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23"/>
  <workbookPr checkCompatibility="1" autoCompressPictures="0"/>
  <bookViews>
    <workbookView xWindow="8380" yWindow="140" windowWidth="23520" windowHeight="135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J5" i="1"/>
  <c r="I5" i="1"/>
  <c r="J8" i="1"/>
  <c r="I8" i="1"/>
  <c r="J14" i="1"/>
  <c r="I14" i="1"/>
  <c r="J9" i="1"/>
  <c r="I9" i="1"/>
  <c r="J10" i="1"/>
  <c r="I10" i="1"/>
  <c r="J16" i="1"/>
  <c r="I16" i="1"/>
  <c r="J11" i="1"/>
  <c r="I11" i="1"/>
  <c r="J18" i="1"/>
  <c r="I18" i="1"/>
  <c r="J30" i="1"/>
  <c r="I30" i="1"/>
  <c r="J19" i="1"/>
  <c r="I19" i="1"/>
  <c r="J31" i="1"/>
  <c r="I31" i="1"/>
  <c r="J32" i="1"/>
  <c r="I32" i="1"/>
  <c r="J49" i="1"/>
  <c r="I49" i="1"/>
  <c r="J33" i="1"/>
  <c r="I33" i="1"/>
  <c r="J20" i="1"/>
  <c r="I20" i="1"/>
  <c r="J50" i="1"/>
  <c r="I50" i="1"/>
  <c r="J51" i="1"/>
  <c r="I51" i="1"/>
  <c r="J70" i="1"/>
  <c r="I70" i="1"/>
  <c r="J52" i="1"/>
  <c r="I52" i="1"/>
  <c r="J34" i="1"/>
  <c r="I34" i="1"/>
  <c r="J35" i="1"/>
  <c r="I35" i="1"/>
  <c r="J53" i="1"/>
  <c r="I53" i="1"/>
  <c r="J36" i="1"/>
  <c r="I36" i="1"/>
  <c r="J54" i="1"/>
  <c r="I54" i="1"/>
  <c r="J73" i="1"/>
  <c r="I73" i="1"/>
  <c r="J94" i="1"/>
  <c r="I94" i="1"/>
  <c r="J72" i="1"/>
  <c r="I72" i="1"/>
  <c r="J71" i="1"/>
  <c r="I71" i="1"/>
  <c r="J93" i="1"/>
  <c r="I93" i="1"/>
  <c r="J92" i="1"/>
  <c r="I92" i="1"/>
  <c r="J91" i="1"/>
  <c r="I91" i="1"/>
  <c r="J90" i="1"/>
  <c r="I90" i="1"/>
  <c r="J69" i="1"/>
  <c r="I69" i="1"/>
  <c r="J89" i="1"/>
  <c r="I89" i="1"/>
  <c r="J68" i="1"/>
  <c r="I68" i="1"/>
  <c r="J88" i="1"/>
  <c r="I88" i="1"/>
  <c r="J87" i="1"/>
  <c r="I87" i="1"/>
  <c r="J86" i="1"/>
  <c r="I86" i="1"/>
  <c r="J67" i="1"/>
  <c r="I67" i="1"/>
  <c r="J48" i="1"/>
  <c r="I48" i="1"/>
  <c r="J47" i="1"/>
  <c r="I47" i="1"/>
  <c r="J46" i="1"/>
  <c r="I46" i="1"/>
  <c r="J29" i="1"/>
  <c r="I29" i="1"/>
  <c r="J45" i="1"/>
  <c r="I45" i="1"/>
  <c r="J64" i="1"/>
  <c r="I64" i="1"/>
  <c r="J65" i="1"/>
  <c r="I65" i="1"/>
  <c r="J66" i="1"/>
  <c r="I66" i="1"/>
  <c r="J85" i="1"/>
  <c r="I85" i="1"/>
  <c r="J84" i="1"/>
  <c r="I84" i="1"/>
  <c r="J83" i="1"/>
  <c r="I83" i="1"/>
  <c r="J82" i="1"/>
  <c r="I82" i="1"/>
  <c r="J63" i="1"/>
  <c r="I63" i="1"/>
  <c r="J44" i="1"/>
  <c r="I44" i="1"/>
  <c r="J28" i="1"/>
  <c r="I28" i="1"/>
  <c r="J17" i="1"/>
  <c r="I17" i="1"/>
  <c r="J43" i="1"/>
  <c r="I43" i="1"/>
  <c r="J62" i="1"/>
  <c r="I62" i="1"/>
  <c r="J81" i="1"/>
  <c r="I81" i="1"/>
  <c r="J80" i="1"/>
  <c r="I80" i="1"/>
  <c r="J61" i="1"/>
  <c r="I61" i="1"/>
  <c r="J42" i="1"/>
  <c r="I42" i="1"/>
  <c r="J15" i="1"/>
  <c r="I15" i="1"/>
  <c r="J6" i="1"/>
  <c r="I6" i="1"/>
  <c r="J27" i="1"/>
  <c r="I27" i="1"/>
  <c r="J41" i="1"/>
  <c r="I41" i="1"/>
  <c r="J79" i="1"/>
  <c r="I79" i="1"/>
  <c r="J60" i="1"/>
  <c r="I60" i="1"/>
  <c r="J40" i="1"/>
  <c r="I40" i="1"/>
  <c r="J78" i="1"/>
  <c r="I78" i="1"/>
  <c r="J59" i="1"/>
  <c r="I59" i="1"/>
  <c r="J77" i="1"/>
  <c r="I77" i="1"/>
  <c r="J39" i="1"/>
  <c r="I39" i="1"/>
  <c r="J26" i="1"/>
  <c r="I26" i="1"/>
  <c r="J13" i="1"/>
  <c r="I13" i="1"/>
  <c r="J7" i="1"/>
  <c r="I7" i="1"/>
  <c r="J12" i="1"/>
  <c r="I12" i="1"/>
  <c r="J25" i="1"/>
  <c r="I25" i="1"/>
  <c r="J38" i="1"/>
  <c r="I38" i="1"/>
  <c r="J24" i="1"/>
  <c r="I24" i="1"/>
  <c r="J58" i="1"/>
  <c r="I58" i="1"/>
  <c r="J76" i="1"/>
  <c r="I76" i="1"/>
  <c r="J57" i="1"/>
  <c r="I57" i="1"/>
  <c r="J23" i="1"/>
  <c r="I23" i="1"/>
  <c r="J22" i="1"/>
  <c r="I22" i="1"/>
  <c r="J37" i="1"/>
  <c r="I37" i="1"/>
  <c r="J75" i="1"/>
  <c r="I75" i="1"/>
  <c r="J56" i="1"/>
  <c r="I56" i="1"/>
  <c r="J74" i="1"/>
  <c r="I74" i="1"/>
  <c r="J55" i="1"/>
  <c r="I55" i="1"/>
  <c r="J21" i="1"/>
  <c r="I21" i="1"/>
</calcChain>
</file>

<file path=xl/sharedStrings.xml><?xml version="1.0" encoding="utf-8"?>
<sst xmlns="http://schemas.openxmlformats.org/spreadsheetml/2006/main" count="209" uniqueCount="117">
  <si>
    <t>OBS #</t>
  </si>
  <si>
    <t>SIO/WHOI</t>
  </si>
  <si>
    <t>Data Logger#</t>
  </si>
  <si>
    <t>LAT (DM)</t>
  </si>
  <si>
    <t>LON (DM)</t>
  </si>
  <si>
    <t>Degree</t>
  </si>
  <si>
    <t>Minute</t>
  </si>
  <si>
    <t>LAT (DD)</t>
  </si>
  <si>
    <t>LON (DD)</t>
  </si>
  <si>
    <t>WATER DEPTH (m)</t>
  </si>
  <si>
    <t>SIO</t>
  </si>
  <si>
    <t>WHOI</t>
  </si>
  <si>
    <t>D39</t>
  </si>
  <si>
    <t>D11</t>
  </si>
  <si>
    <t>D49</t>
  </si>
  <si>
    <t>D31</t>
  </si>
  <si>
    <t>D63</t>
  </si>
  <si>
    <t>SP202</t>
  </si>
  <si>
    <t>D51</t>
  </si>
  <si>
    <t>SP203</t>
  </si>
  <si>
    <t>D26</t>
  </si>
  <si>
    <t>D32</t>
  </si>
  <si>
    <t>0247</t>
  </si>
  <si>
    <t>D16</t>
  </si>
  <si>
    <t>0126</t>
  </si>
  <si>
    <t>D03</t>
  </si>
  <si>
    <t>0119</t>
  </si>
  <si>
    <t>0118</t>
  </si>
  <si>
    <t>SP201</t>
  </si>
  <si>
    <t>D55</t>
  </si>
  <si>
    <t>D06</t>
  </si>
  <si>
    <t>D29</t>
  </si>
  <si>
    <t>SP200</t>
  </si>
  <si>
    <t>D62</t>
  </si>
  <si>
    <t>SP206</t>
  </si>
  <si>
    <t>D56</t>
  </si>
  <si>
    <t>SP204</t>
  </si>
  <si>
    <t>SP207</t>
  </si>
  <si>
    <t>D90</t>
  </si>
  <si>
    <t>SP208</t>
  </si>
  <si>
    <t>0125</t>
  </si>
  <si>
    <t>0260</t>
  </si>
  <si>
    <t>D21</t>
  </si>
  <si>
    <t>SP205</t>
  </si>
  <si>
    <t>0211</t>
  </si>
  <si>
    <t>D44</t>
  </si>
  <si>
    <t>D18</t>
  </si>
  <si>
    <t>0245</t>
  </si>
  <si>
    <t>D50</t>
  </si>
  <si>
    <t>0222</t>
  </si>
  <si>
    <t>07</t>
  </si>
  <si>
    <t>0241</t>
  </si>
  <si>
    <t>0212</t>
  </si>
  <si>
    <t>D34</t>
  </si>
  <si>
    <t>D25</t>
  </si>
  <si>
    <t>0236</t>
  </si>
  <si>
    <t>03</t>
  </si>
  <si>
    <t>D10</t>
  </si>
  <si>
    <t>0111</t>
  </si>
  <si>
    <t>SP13</t>
  </si>
  <si>
    <t>SP55</t>
  </si>
  <si>
    <t>D02</t>
  </si>
  <si>
    <t>SP71</t>
  </si>
  <si>
    <t>SP67</t>
  </si>
  <si>
    <t>D04</t>
  </si>
  <si>
    <t>SP94</t>
  </si>
  <si>
    <t>SP63</t>
  </si>
  <si>
    <t>D35</t>
  </si>
  <si>
    <t>SP86</t>
  </si>
  <si>
    <t>SP75</t>
  </si>
  <si>
    <t>0295</t>
  </si>
  <si>
    <t>D09</t>
  </si>
  <si>
    <t>SP56</t>
  </si>
  <si>
    <t>SP117</t>
  </si>
  <si>
    <t>D15</t>
  </si>
  <si>
    <t>0234</t>
  </si>
  <si>
    <t>SP95</t>
  </si>
  <si>
    <t>SP21</t>
  </si>
  <si>
    <t>0238</t>
  </si>
  <si>
    <t>D40</t>
  </si>
  <si>
    <t>SP85</t>
  </si>
  <si>
    <t>SP93</t>
  </si>
  <si>
    <t>0214</t>
  </si>
  <si>
    <t>D60</t>
  </si>
  <si>
    <t>02</t>
  </si>
  <si>
    <t>0239</t>
  </si>
  <si>
    <t>Column1</t>
  </si>
  <si>
    <t>Column2</t>
  </si>
  <si>
    <t>Column3</t>
  </si>
  <si>
    <t>Column4</t>
  </si>
  <si>
    <t>Column8</t>
  </si>
  <si>
    <t>Column9</t>
  </si>
  <si>
    <t>Column10</t>
  </si>
  <si>
    <t>Column11</t>
  </si>
  <si>
    <t>Column12</t>
  </si>
  <si>
    <t>Column13</t>
  </si>
  <si>
    <t>Column14</t>
  </si>
  <si>
    <r>
      <t>Acoustic Unit</t>
    </r>
    <r>
      <rPr>
        <b/>
        <u/>
        <sz val="11"/>
        <rFont val="Calibri"/>
        <family val="2"/>
      </rPr>
      <t>#</t>
    </r>
  </si>
  <si>
    <t>SP11</t>
  </si>
  <si>
    <t>SP124</t>
  </si>
  <si>
    <t>SP61</t>
  </si>
  <si>
    <t>SP92</t>
  </si>
  <si>
    <t>SP57</t>
  </si>
  <si>
    <t>SP65</t>
  </si>
  <si>
    <t>SP126</t>
  </si>
  <si>
    <t>SP78</t>
  </si>
  <si>
    <t>SP73</t>
  </si>
  <si>
    <t>SP38</t>
  </si>
  <si>
    <t>SP17</t>
  </si>
  <si>
    <t>SP20</t>
  </si>
  <si>
    <t>0244</t>
  </si>
  <si>
    <t>Column15</t>
  </si>
  <si>
    <t>Timebreak and buffer errors to be processed at SIO</t>
  </si>
  <si>
    <t>Anchor would not release, left on seafloor</t>
  </si>
  <si>
    <t>* SIO Datalogger # that starts with SP is the older 4x4 style logger.</t>
  </si>
  <si>
    <t>CF card write error - likely no data</t>
  </si>
  <si>
    <t>Noisey due to shallow water and also likely moved - recovered 200 ft east of deployment 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</si>
</sst>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 (Body)"/>
    </font>
    <font>
      <sz val="8"/>
      <name val="Calibri"/>
      <family val="2"/>
      <scheme val="minor"/>
    </font>
    <font>
      <b/>
      <u/>
      <sz val="11"/>
      <name val="Calibri"/>
      <family val="2"/>
      <scheme val="minor"/>
    </font>
    <font>
      <b/>
      <u/>
      <sz val="11"/>
      <name val="Calibri (Body)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top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15">
    <dxf>
      <font>
        <strike val="0"/>
        <outline val="0"/>
        <shadow val="0"/>
        <vertAlign val="baseline"/>
        <sz val="11"/>
        <color auto="1"/>
      </font>
      <alignment horizontal="general" vertical="top" textRotation="0" wrapText="1" justifyLastLine="0" shrinkToFit="0"/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numFmt numFmtId="164" formatCode="0.0000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numFmt numFmtId="164" formatCode="0.000000"/>
      <fill>
        <patternFill patternType="solid">
          <fgColor indexed="64"/>
          <bgColor theme="5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  <fill>
        <patternFill patternType="solid">
          <fgColor indexed="64"/>
          <bgColor theme="6" tint="0.799981688894314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vertAlign val="baseline"/>
        <sz val="11"/>
        <color auto="1"/>
      </font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1:L94" totalsRowShown="0" headerRowDxfId="14" dataDxfId="13" tableBorderDxfId="12">
  <autoFilter ref="A1:L94"/>
  <sortState ref="A4:L94">
    <sortCondition ref="A1:A94"/>
  </sortState>
  <tableColumns count="12">
    <tableColumn id="1" name="Column1" dataDxfId="11"/>
    <tableColumn id="2" name="Column2" dataDxfId="10"/>
    <tableColumn id="3" name="Column3" dataDxfId="9"/>
    <tableColumn id="4" name="Column4" dataDxfId="8"/>
    <tableColumn id="8" name="Column8" dataDxfId="7"/>
    <tableColumn id="9" name="Column9" dataDxfId="6"/>
    <tableColumn id="10" name="Column10" dataDxfId="5"/>
    <tableColumn id="11" name="Column11" dataDxfId="4"/>
    <tableColumn id="12" name="Column12" dataDxfId="3">
      <calculatedColumnFormula>(F2)/60+E2</calculatedColumnFormula>
    </tableColumn>
    <tableColumn id="13" name="Column13" dataDxfId="2">
      <calculatedColumnFormula>(H2)/60+G2</calculatedColumnFormula>
    </tableColumn>
    <tableColumn id="14" name="Column14" dataDxfId="1"/>
    <tableColumn id="6" name="Column15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6"/>
  <sheetViews>
    <sheetView tabSelected="1" topLeftCell="A61" workbookViewId="0">
      <selection activeCell="L82" sqref="L82"/>
    </sheetView>
  </sheetViews>
  <sheetFormatPr baseColWidth="10" defaultColWidth="8.83203125" defaultRowHeight="14" x14ac:dyDescent="0"/>
  <cols>
    <col min="1" max="1" width="8.6640625" customWidth="1"/>
    <col min="2" max="2" width="13.6640625" customWidth="1"/>
    <col min="3" max="3" width="15.33203125" customWidth="1"/>
    <col min="4" max="4" width="12.1640625" customWidth="1"/>
    <col min="5" max="5" width="7.6640625" customWidth="1"/>
    <col min="6" max="7" width="10.5" customWidth="1"/>
    <col min="8" max="9" width="11.5" customWidth="1"/>
    <col min="10" max="11" width="14.33203125" customWidth="1"/>
    <col min="12" max="12" width="24" customWidth="1"/>
    <col min="13" max="13" width="23.6640625" customWidth="1"/>
  </cols>
  <sheetData>
    <row r="1" spans="1:12" ht="15">
      <c r="A1" s="6" t="s">
        <v>86</v>
      </c>
      <c r="B1" s="1" t="s">
        <v>87</v>
      </c>
      <c r="C1" s="2" t="s">
        <v>88</v>
      </c>
      <c r="D1" s="7" t="s">
        <v>89</v>
      </c>
      <c r="E1" s="3" t="s">
        <v>90</v>
      </c>
      <c r="F1" s="4" t="s">
        <v>91</v>
      </c>
      <c r="G1" s="3" t="s">
        <v>92</v>
      </c>
      <c r="H1" s="4" t="s">
        <v>93</v>
      </c>
      <c r="I1" s="2" t="s">
        <v>94</v>
      </c>
      <c r="J1" s="2" t="s">
        <v>95</v>
      </c>
      <c r="K1" s="5" t="s">
        <v>96</v>
      </c>
      <c r="L1" s="2" t="s">
        <v>111</v>
      </c>
    </row>
    <row r="2" spans="1:12" ht="28">
      <c r="A2" s="8" t="s">
        <v>0</v>
      </c>
      <c r="B2" s="9" t="s">
        <v>1</v>
      </c>
      <c r="C2" s="10" t="s">
        <v>2</v>
      </c>
      <c r="D2" s="11" t="s">
        <v>97</v>
      </c>
      <c r="E2" s="12" t="s">
        <v>3</v>
      </c>
      <c r="F2" s="13"/>
      <c r="G2" s="12" t="s">
        <v>4</v>
      </c>
      <c r="H2" s="13"/>
      <c r="I2" s="10" t="s">
        <v>7</v>
      </c>
      <c r="J2" s="10" t="s">
        <v>8</v>
      </c>
      <c r="K2" s="14" t="s">
        <v>9</v>
      </c>
      <c r="L2" s="32"/>
    </row>
    <row r="3" spans="1:12" ht="15">
      <c r="A3" s="15"/>
      <c r="B3" s="16"/>
      <c r="C3" s="17"/>
      <c r="D3" s="18"/>
      <c r="E3" s="20" t="s">
        <v>5</v>
      </c>
      <c r="F3" s="20" t="s">
        <v>6</v>
      </c>
      <c r="G3" s="20" t="s">
        <v>5</v>
      </c>
      <c r="H3" s="20" t="s">
        <v>6</v>
      </c>
      <c r="I3" s="19"/>
      <c r="J3" s="19"/>
      <c r="K3" s="21"/>
      <c r="L3" s="32"/>
    </row>
    <row r="4" spans="1:12">
      <c r="A4" s="22">
        <v>101</v>
      </c>
      <c r="B4" s="23" t="s">
        <v>10</v>
      </c>
      <c r="C4" s="23" t="s">
        <v>107</v>
      </c>
      <c r="D4" s="23">
        <v>24</v>
      </c>
      <c r="E4" s="23">
        <v>36</v>
      </c>
      <c r="F4" s="23">
        <v>38.001800000000003</v>
      </c>
      <c r="G4" s="23">
        <v>25</v>
      </c>
      <c r="H4" s="23">
        <v>32.548699999999997</v>
      </c>
      <c r="I4" s="24">
        <f t="shared" ref="I4:I35" si="0">(F4)/60+E4</f>
        <v>36.633363333333335</v>
      </c>
      <c r="J4" s="24">
        <f t="shared" ref="J4:J35" si="1">(H4)/60+G4</f>
        <v>25.542478333333332</v>
      </c>
      <c r="K4" s="25">
        <v>458.31</v>
      </c>
      <c r="L4" s="32"/>
    </row>
    <row r="5" spans="1:12">
      <c r="A5" s="22">
        <v>102</v>
      </c>
      <c r="B5" s="23" t="s">
        <v>10</v>
      </c>
      <c r="C5" s="23" t="s">
        <v>106</v>
      </c>
      <c r="D5" s="23">
        <v>148</v>
      </c>
      <c r="E5" s="23">
        <v>36</v>
      </c>
      <c r="F5" s="23">
        <v>36.258800000000001</v>
      </c>
      <c r="G5" s="23">
        <v>25</v>
      </c>
      <c r="H5" s="23">
        <v>28.531400000000001</v>
      </c>
      <c r="I5" s="24">
        <f t="shared" si="0"/>
        <v>36.60431333333333</v>
      </c>
      <c r="J5" s="24">
        <f t="shared" si="1"/>
        <v>25.475523333333335</v>
      </c>
      <c r="K5" s="25">
        <v>423.65</v>
      </c>
      <c r="L5" s="32"/>
    </row>
    <row r="6" spans="1:12">
      <c r="A6" s="22">
        <v>103</v>
      </c>
      <c r="B6" s="23" t="s">
        <v>11</v>
      </c>
      <c r="C6" s="26" t="s">
        <v>26</v>
      </c>
      <c r="D6" s="23" t="s">
        <v>25</v>
      </c>
      <c r="E6" s="23">
        <v>36</v>
      </c>
      <c r="F6" s="23">
        <v>33.7468</v>
      </c>
      <c r="G6" s="23">
        <v>25</v>
      </c>
      <c r="H6" s="23">
        <v>21.867000000000001</v>
      </c>
      <c r="I6" s="24">
        <f t="shared" si="0"/>
        <v>36.562446666666666</v>
      </c>
      <c r="J6" s="24">
        <f t="shared" si="1"/>
        <v>25.364450000000001</v>
      </c>
      <c r="K6" s="25">
        <v>303.74</v>
      </c>
      <c r="L6" s="32"/>
    </row>
    <row r="7" spans="1:12">
      <c r="A7" s="22">
        <v>104</v>
      </c>
      <c r="B7" s="23" t="s">
        <v>10</v>
      </c>
      <c r="C7" s="23" t="s">
        <v>17</v>
      </c>
      <c r="D7" s="23">
        <v>90</v>
      </c>
      <c r="E7" s="23">
        <v>36</v>
      </c>
      <c r="F7" s="23">
        <v>35.309600000000003</v>
      </c>
      <c r="G7" s="23">
        <v>25</v>
      </c>
      <c r="H7" s="23">
        <v>31.149000000000001</v>
      </c>
      <c r="I7" s="24">
        <f t="shared" si="0"/>
        <v>36.588493333333332</v>
      </c>
      <c r="J7" s="24">
        <f t="shared" si="1"/>
        <v>25.51915</v>
      </c>
      <c r="K7" s="25">
        <v>415.28</v>
      </c>
      <c r="L7" s="32"/>
    </row>
    <row r="8" spans="1:12">
      <c r="A8" s="22">
        <v>105</v>
      </c>
      <c r="B8" s="23" t="s">
        <v>11</v>
      </c>
      <c r="C8" s="26" t="s">
        <v>82</v>
      </c>
      <c r="D8" s="23" t="s">
        <v>83</v>
      </c>
      <c r="E8" s="23">
        <v>36</v>
      </c>
      <c r="F8" s="23">
        <v>33.6892</v>
      </c>
      <c r="G8" s="23">
        <v>25</v>
      </c>
      <c r="H8" s="23">
        <v>27.252099999999999</v>
      </c>
      <c r="I8" s="24">
        <f t="shared" si="0"/>
        <v>36.561486666666667</v>
      </c>
      <c r="J8" s="24">
        <f t="shared" si="1"/>
        <v>25.454201666666666</v>
      </c>
      <c r="K8" s="25">
        <v>396.86</v>
      </c>
      <c r="L8" s="32"/>
    </row>
    <row r="9" spans="1:12">
      <c r="A9" s="22">
        <v>106</v>
      </c>
      <c r="B9" s="23" t="s">
        <v>10</v>
      </c>
      <c r="C9" s="23" t="s">
        <v>109</v>
      </c>
      <c r="D9" s="23">
        <v>80</v>
      </c>
      <c r="E9" s="23">
        <v>36</v>
      </c>
      <c r="F9" s="23">
        <v>32.427</v>
      </c>
      <c r="G9" s="23">
        <v>25</v>
      </c>
      <c r="H9" s="23">
        <v>23.752099999999999</v>
      </c>
      <c r="I9" s="24">
        <f t="shared" si="0"/>
        <v>36.54045</v>
      </c>
      <c r="J9" s="24">
        <f t="shared" si="1"/>
        <v>25.395868333333333</v>
      </c>
      <c r="K9" s="25">
        <v>352.56</v>
      </c>
      <c r="L9" s="32"/>
    </row>
    <row r="10" spans="1:12">
      <c r="A10" s="22">
        <v>107</v>
      </c>
      <c r="B10" s="23" t="s">
        <v>10</v>
      </c>
      <c r="C10" s="23" t="s">
        <v>81</v>
      </c>
      <c r="D10" s="23">
        <v>77</v>
      </c>
      <c r="E10" s="23">
        <v>36</v>
      </c>
      <c r="F10" s="23">
        <v>30.887499999999999</v>
      </c>
      <c r="G10" s="23">
        <v>25</v>
      </c>
      <c r="H10" s="23">
        <v>19.854099999999999</v>
      </c>
      <c r="I10" s="24">
        <f t="shared" si="0"/>
        <v>36.514791666666667</v>
      </c>
      <c r="J10" s="24">
        <f t="shared" si="1"/>
        <v>25.330901666666666</v>
      </c>
      <c r="K10" s="25">
        <v>198.17</v>
      </c>
      <c r="L10" s="32"/>
    </row>
    <row r="11" spans="1:12">
      <c r="A11" s="22">
        <v>108</v>
      </c>
      <c r="B11" s="23" t="s">
        <v>11</v>
      </c>
      <c r="C11" s="26" t="s">
        <v>78</v>
      </c>
      <c r="D11" s="23" t="s">
        <v>79</v>
      </c>
      <c r="E11" s="23">
        <v>36</v>
      </c>
      <c r="F11" s="23">
        <v>28.288799999999998</v>
      </c>
      <c r="G11" s="23">
        <v>25</v>
      </c>
      <c r="H11" s="23">
        <v>13.551</v>
      </c>
      <c r="I11" s="24">
        <f t="shared" si="0"/>
        <v>36.47148</v>
      </c>
      <c r="J11" s="24">
        <f t="shared" si="1"/>
        <v>25.225850000000001</v>
      </c>
      <c r="K11" s="25">
        <v>127.77</v>
      </c>
      <c r="L11" s="32"/>
    </row>
    <row r="12" spans="1:12">
      <c r="A12" s="22">
        <v>109</v>
      </c>
      <c r="B12" s="23" t="s">
        <v>10</v>
      </c>
      <c r="C12" s="23">
        <v>13010</v>
      </c>
      <c r="D12" s="23">
        <v>40</v>
      </c>
      <c r="E12" s="23">
        <v>36</v>
      </c>
      <c r="F12" s="23">
        <v>34.733400000000003</v>
      </c>
      <c r="G12" s="23">
        <v>25</v>
      </c>
      <c r="H12" s="23">
        <v>34.688800000000001</v>
      </c>
      <c r="I12" s="24">
        <f t="shared" si="0"/>
        <v>36.578890000000001</v>
      </c>
      <c r="J12" s="24">
        <f t="shared" si="1"/>
        <v>25.578146666666665</v>
      </c>
      <c r="K12" s="25">
        <v>454.8</v>
      </c>
      <c r="L12" s="32"/>
    </row>
    <row r="13" spans="1:12">
      <c r="A13" s="22">
        <v>110</v>
      </c>
      <c r="B13" s="23" t="s">
        <v>11</v>
      </c>
      <c r="C13" s="26" t="s">
        <v>75</v>
      </c>
      <c r="D13" s="23" t="s">
        <v>18</v>
      </c>
      <c r="E13" s="31">
        <v>36</v>
      </c>
      <c r="F13" s="23">
        <v>33.645299999999999</v>
      </c>
      <c r="G13" s="23">
        <v>25</v>
      </c>
      <c r="H13" s="23">
        <v>32.341200000000001</v>
      </c>
      <c r="I13" s="24">
        <f t="shared" si="0"/>
        <v>36.560755</v>
      </c>
      <c r="J13" s="24">
        <f t="shared" si="1"/>
        <v>25.539020000000001</v>
      </c>
      <c r="K13" s="25">
        <v>381</v>
      </c>
      <c r="L13" s="32"/>
    </row>
    <row r="14" spans="1:12">
      <c r="A14" s="22">
        <v>112</v>
      </c>
      <c r="B14" s="23" t="s">
        <v>10</v>
      </c>
      <c r="C14" s="23" t="s">
        <v>108</v>
      </c>
      <c r="D14" s="23">
        <v>55</v>
      </c>
      <c r="E14" s="23">
        <v>36</v>
      </c>
      <c r="F14" s="23">
        <v>31.494</v>
      </c>
      <c r="G14" s="23">
        <v>25</v>
      </c>
      <c r="H14" s="23">
        <v>26.523199999999999</v>
      </c>
      <c r="I14" s="24">
        <f t="shared" si="0"/>
        <v>36.524900000000002</v>
      </c>
      <c r="J14" s="24">
        <f t="shared" si="1"/>
        <v>25.442053333333334</v>
      </c>
      <c r="K14" s="25">
        <v>342.61</v>
      </c>
      <c r="L14" s="32"/>
    </row>
    <row r="15" spans="1:12">
      <c r="A15" s="22">
        <v>113</v>
      </c>
      <c r="B15" s="23" t="s">
        <v>10</v>
      </c>
      <c r="C15" s="23" t="s">
        <v>28</v>
      </c>
      <c r="D15" s="23">
        <v>64</v>
      </c>
      <c r="E15" s="23">
        <v>36</v>
      </c>
      <c r="F15" s="23">
        <v>30.299199999999999</v>
      </c>
      <c r="G15" s="23">
        <v>25</v>
      </c>
      <c r="H15" s="23">
        <v>23.260200000000001</v>
      </c>
      <c r="I15" s="24">
        <f t="shared" si="0"/>
        <v>36.504986666666667</v>
      </c>
      <c r="J15" s="24">
        <f t="shared" si="1"/>
        <v>25.38767</v>
      </c>
      <c r="K15" s="25">
        <v>242.8</v>
      </c>
      <c r="L15" s="32"/>
    </row>
    <row r="16" spans="1:12">
      <c r="A16" s="22">
        <v>114</v>
      </c>
      <c r="B16" s="23" t="s">
        <v>10</v>
      </c>
      <c r="C16" s="23" t="s">
        <v>80</v>
      </c>
      <c r="D16" s="23">
        <v>87</v>
      </c>
      <c r="E16" s="23">
        <v>36</v>
      </c>
      <c r="F16" s="23">
        <v>29.551200000000001</v>
      </c>
      <c r="G16" s="23">
        <v>25</v>
      </c>
      <c r="H16" s="23">
        <v>20.619800000000001</v>
      </c>
      <c r="I16" s="24">
        <f t="shared" si="0"/>
        <v>36.492519999999999</v>
      </c>
      <c r="J16" s="24">
        <f t="shared" si="1"/>
        <v>25.343663333333332</v>
      </c>
      <c r="K16" s="25">
        <v>142.56</v>
      </c>
      <c r="L16" s="32"/>
    </row>
    <row r="17" spans="1:12">
      <c r="A17" s="22">
        <v>115</v>
      </c>
      <c r="B17" s="23" t="s">
        <v>11</v>
      </c>
      <c r="C17" s="23">
        <v>249</v>
      </c>
      <c r="D17" s="23" t="s">
        <v>33</v>
      </c>
      <c r="E17" s="23">
        <v>36</v>
      </c>
      <c r="F17" s="23">
        <v>27.5213</v>
      </c>
      <c r="G17" s="23">
        <v>25</v>
      </c>
      <c r="H17" s="23">
        <v>16.727</v>
      </c>
      <c r="I17" s="24">
        <f t="shared" si="0"/>
        <v>36.458688333333335</v>
      </c>
      <c r="J17" s="24">
        <f t="shared" si="1"/>
        <v>25.278783333333333</v>
      </c>
      <c r="K17" s="25">
        <v>186.61</v>
      </c>
      <c r="L17" s="32"/>
    </row>
    <row r="18" spans="1:12" ht="28">
      <c r="A18" s="22">
        <v>116</v>
      </c>
      <c r="B18" s="23" t="s">
        <v>10</v>
      </c>
      <c r="C18" s="23" t="s">
        <v>77</v>
      </c>
      <c r="D18" s="23">
        <v>1</v>
      </c>
      <c r="E18" s="23">
        <v>36</v>
      </c>
      <c r="F18" s="23">
        <v>25.981200000000001</v>
      </c>
      <c r="G18" s="23">
        <v>25</v>
      </c>
      <c r="H18" s="23">
        <v>12.5412</v>
      </c>
      <c r="I18" s="24">
        <f t="shared" si="0"/>
        <v>36.433019999999999</v>
      </c>
      <c r="J18" s="24">
        <f t="shared" si="1"/>
        <v>25.209019999999999</v>
      </c>
      <c r="K18" s="25">
        <v>328.49</v>
      </c>
      <c r="L18" s="32" t="s">
        <v>113</v>
      </c>
    </row>
    <row r="19" spans="1:12">
      <c r="A19" s="22">
        <v>117</v>
      </c>
      <c r="B19" s="23" t="s">
        <v>11</v>
      </c>
      <c r="C19" s="26" t="s">
        <v>52</v>
      </c>
      <c r="D19" s="23" t="s">
        <v>74</v>
      </c>
      <c r="E19" s="23">
        <v>36</v>
      </c>
      <c r="F19" s="23">
        <v>24.098099999999999</v>
      </c>
      <c r="G19" s="23">
        <v>25</v>
      </c>
      <c r="H19" s="23">
        <v>7.6529999999999996</v>
      </c>
      <c r="I19" s="24">
        <f t="shared" si="0"/>
        <v>36.401634999999999</v>
      </c>
      <c r="J19" s="24">
        <f t="shared" si="1"/>
        <v>25.127549999999999</v>
      </c>
      <c r="K19" s="25">
        <v>480.27</v>
      </c>
      <c r="L19" s="32"/>
    </row>
    <row r="20" spans="1:12">
      <c r="A20" s="22">
        <v>118</v>
      </c>
      <c r="B20" s="23" t="s">
        <v>10</v>
      </c>
      <c r="C20" s="23" t="s">
        <v>68</v>
      </c>
      <c r="D20" s="23">
        <v>30</v>
      </c>
      <c r="E20" s="23">
        <v>36</v>
      </c>
      <c r="F20" s="23">
        <v>21.6251</v>
      </c>
      <c r="G20" s="23">
        <v>25</v>
      </c>
      <c r="H20" s="23">
        <v>1.2423</v>
      </c>
      <c r="I20" s="24">
        <f t="shared" si="0"/>
        <v>36.360418333333335</v>
      </c>
      <c r="J20" s="24">
        <f t="shared" si="1"/>
        <v>25.020705</v>
      </c>
      <c r="K20" s="25">
        <v>527.21</v>
      </c>
      <c r="L20" s="32"/>
    </row>
    <row r="21" spans="1:12">
      <c r="A21" s="22">
        <v>119</v>
      </c>
      <c r="B21" s="23" t="s">
        <v>10</v>
      </c>
      <c r="C21" s="23">
        <v>13016</v>
      </c>
      <c r="D21" s="23">
        <v>60</v>
      </c>
      <c r="E21" s="23">
        <v>36</v>
      </c>
      <c r="F21" s="23">
        <v>39.221800000000002</v>
      </c>
      <c r="G21" s="23">
        <v>25</v>
      </c>
      <c r="H21" s="23">
        <v>51.784799999999997</v>
      </c>
      <c r="I21" s="24">
        <f t="shared" si="0"/>
        <v>36.653696666666669</v>
      </c>
      <c r="J21" s="24">
        <f t="shared" si="1"/>
        <v>25.86308</v>
      </c>
      <c r="K21" s="25">
        <v>710</v>
      </c>
      <c r="L21" s="32"/>
    </row>
    <row r="22" spans="1:12">
      <c r="A22" s="22">
        <v>120</v>
      </c>
      <c r="B22" s="23" t="s">
        <v>10</v>
      </c>
      <c r="C22" s="23">
        <v>13035</v>
      </c>
      <c r="D22" s="23">
        <v>67</v>
      </c>
      <c r="E22" s="23">
        <v>36</v>
      </c>
      <c r="F22" s="23">
        <v>37.845799999999997</v>
      </c>
      <c r="G22" s="23">
        <v>25</v>
      </c>
      <c r="H22" s="23">
        <v>48.599499999999999</v>
      </c>
      <c r="I22" s="24">
        <f t="shared" si="0"/>
        <v>36.630763333333334</v>
      </c>
      <c r="J22" s="24">
        <f t="shared" si="1"/>
        <v>25.809991666666665</v>
      </c>
      <c r="K22" s="25">
        <v>716</v>
      </c>
      <c r="L22" s="32"/>
    </row>
    <row r="23" spans="1:12">
      <c r="A23" s="22">
        <v>121</v>
      </c>
      <c r="B23" s="23" t="s">
        <v>11</v>
      </c>
      <c r="C23" s="23">
        <v>265</v>
      </c>
      <c r="D23" s="23" t="s">
        <v>14</v>
      </c>
      <c r="E23" s="23">
        <v>36</v>
      </c>
      <c r="F23" s="23">
        <v>36.135800000000003</v>
      </c>
      <c r="G23" s="23">
        <v>25</v>
      </c>
      <c r="H23" s="23">
        <v>43.1342</v>
      </c>
      <c r="I23" s="24">
        <f t="shared" si="0"/>
        <v>36.602263333333333</v>
      </c>
      <c r="J23" s="24">
        <f t="shared" si="1"/>
        <v>25.718903333333333</v>
      </c>
      <c r="K23" s="25">
        <v>163.75</v>
      </c>
      <c r="L23" s="32"/>
    </row>
    <row r="24" spans="1:12">
      <c r="A24" s="22">
        <v>122</v>
      </c>
      <c r="B24" s="23" t="s">
        <v>10</v>
      </c>
      <c r="C24" s="23">
        <v>13005</v>
      </c>
      <c r="D24" s="26" t="s">
        <v>84</v>
      </c>
      <c r="E24" s="23">
        <v>36</v>
      </c>
      <c r="F24" s="23">
        <v>34.7637</v>
      </c>
      <c r="G24" s="23">
        <v>25</v>
      </c>
      <c r="H24" s="23">
        <v>40.181800000000003</v>
      </c>
      <c r="I24" s="24">
        <f t="shared" si="0"/>
        <v>36.579394999999998</v>
      </c>
      <c r="J24" s="24">
        <f t="shared" si="1"/>
        <v>25.669696666666667</v>
      </c>
      <c r="K24" s="25">
        <v>202</v>
      </c>
      <c r="L24" s="32"/>
    </row>
    <row r="25" spans="1:12">
      <c r="A25" s="22">
        <v>123</v>
      </c>
      <c r="B25" s="23" t="s">
        <v>11</v>
      </c>
      <c r="C25" s="23">
        <v>3167</v>
      </c>
      <c r="D25" s="23" t="s">
        <v>16</v>
      </c>
      <c r="E25" s="23">
        <v>36</v>
      </c>
      <c r="F25" s="23">
        <v>33.252299999999998</v>
      </c>
      <c r="G25" s="23">
        <v>25</v>
      </c>
      <c r="H25" s="23">
        <v>36.370600000000003</v>
      </c>
      <c r="I25" s="24">
        <f t="shared" si="0"/>
        <v>36.554205000000003</v>
      </c>
      <c r="J25" s="24">
        <f t="shared" si="1"/>
        <v>25.606176666666666</v>
      </c>
      <c r="K25" s="25">
        <v>268.60000000000002</v>
      </c>
      <c r="L25" s="32"/>
    </row>
    <row r="26" spans="1:12">
      <c r="A26" s="22">
        <v>124</v>
      </c>
      <c r="B26" s="23" t="s">
        <v>10</v>
      </c>
      <c r="C26" s="23" t="s">
        <v>19</v>
      </c>
      <c r="D26" s="23">
        <v>58</v>
      </c>
      <c r="E26" s="23">
        <v>36</v>
      </c>
      <c r="F26" s="23">
        <v>31.750900000000001</v>
      </c>
      <c r="G26" s="23">
        <v>25</v>
      </c>
      <c r="H26" s="23">
        <v>32.5839</v>
      </c>
      <c r="I26" s="24">
        <f t="shared" si="0"/>
        <v>36.529181666666666</v>
      </c>
      <c r="J26" s="24">
        <f t="shared" si="1"/>
        <v>25.543064999999999</v>
      </c>
      <c r="K26" s="25">
        <v>365</v>
      </c>
      <c r="L26" s="32"/>
    </row>
    <row r="27" spans="1:12">
      <c r="A27" s="22">
        <v>125</v>
      </c>
      <c r="B27" s="23" t="s">
        <v>10</v>
      </c>
      <c r="C27" s="23">
        <v>13024</v>
      </c>
      <c r="D27" s="23">
        <v>31</v>
      </c>
      <c r="E27" s="23">
        <v>36</v>
      </c>
      <c r="F27" s="23">
        <v>29.754300000000001</v>
      </c>
      <c r="G27" s="23">
        <v>25</v>
      </c>
      <c r="H27" s="23">
        <v>27.245899999999999</v>
      </c>
      <c r="I27" s="24">
        <f t="shared" si="0"/>
        <v>36.495905</v>
      </c>
      <c r="J27" s="24">
        <f t="shared" si="1"/>
        <v>25.454098333333334</v>
      </c>
      <c r="K27" s="25">
        <v>299.29000000000002</v>
      </c>
      <c r="L27" s="32"/>
    </row>
    <row r="28" spans="1:12">
      <c r="A28" s="22">
        <v>126</v>
      </c>
      <c r="B28" s="23" t="s">
        <v>10</v>
      </c>
      <c r="C28" s="23">
        <v>13028</v>
      </c>
      <c r="D28" s="23">
        <v>25</v>
      </c>
      <c r="E28" s="23">
        <v>36</v>
      </c>
      <c r="F28" s="23">
        <v>25.204499999999999</v>
      </c>
      <c r="G28" s="23">
        <v>25</v>
      </c>
      <c r="H28" s="23">
        <v>15.478300000000001</v>
      </c>
      <c r="I28" s="24">
        <f t="shared" si="0"/>
        <v>36.420074999999997</v>
      </c>
      <c r="J28" s="24">
        <f t="shared" si="1"/>
        <v>25.257971666666666</v>
      </c>
      <c r="K28" s="25">
        <v>288.01</v>
      </c>
      <c r="L28" s="32"/>
    </row>
    <row r="29" spans="1:12">
      <c r="A29" s="22">
        <v>127</v>
      </c>
      <c r="B29" s="23" t="s">
        <v>11</v>
      </c>
      <c r="C29" s="26" t="s">
        <v>41</v>
      </c>
      <c r="D29" s="23" t="s">
        <v>42</v>
      </c>
      <c r="E29" s="23">
        <v>36</v>
      </c>
      <c r="F29" s="23">
        <v>23.631499999999999</v>
      </c>
      <c r="G29" s="23">
        <v>25</v>
      </c>
      <c r="H29" s="23">
        <v>11.611599999999999</v>
      </c>
      <c r="I29" s="24">
        <f t="shared" si="0"/>
        <v>36.393858333333334</v>
      </c>
      <c r="J29" s="24">
        <f t="shared" si="1"/>
        <v>25.193526666666667</v>
      </c>
      <c r="K29" s="25">
        <v>422.42</v>
      </c>
      <c r="L29" s="32"/>
    </row>
    <row r="30" spans="1:12">
      <c r="A30" s="22">
        <v>128</v>
      </c>
      <c r="B30" s="23" t="s">
        <v>10</v>
      </c>
      <c r="C30" s="23" t="s">
        <v>76</v>
      </c>
      <c r="D30" s="23">
        <v>47</v>
      </c>
      <c r="E30" s="23">
        <v>36</v>
      </c>
      <c r="F30" s="23">
        <v>23.097000000000001</v>
      </c>
      <c r="G30" s="23">
        <v>25</v>
      </c>
      <c r="H30" s="23">
        <v>9.8516999999999992</v>
      </c>
      <c r="I30" s="24">
        <f t="shared" si="0"/>
        <v>36.384950000000003</v>
      </c>
      <c r="J30" s="24">
        <f t="shared" si="1"/>
        <v>25.164194999999999</v>
      </c>
      <c r="K30" s="25">
        <v>462.37</v>
      </c>
      <c r="L30" s="32"/>
    </row>
    <row r="31" spans="1:12" ht="28">
      <c r="A31" s="22">
        <v>129</v>
      </c>
      <c r="B31" s="23" t="s">
        <v>10</v>
      </c>
      <c r="C31" s="23" t="s">
        <v>73</v>
      </c>
      <c r="D31" s="23">
        <v>98</v>
      </c>
      <c r="E31" s="23">
        <v>36</v>
      </c>
      <c r="F31" s="23">
        <v>22.2408</v>
      </c>
      <c r="G31" s="23">
        <v>25</v>
      </c>
      <c r="H31" s="23">
        <v>7.9230999999999998</v>
      </c>
      <c r="I31" s="24">
        <f t="shared" si="0"/>
        <v>36.37068</v>
      </c>
      <c r="J31" s="24">
        <f t="shared" si="1"/>
        <v>25.132051666666666</v>
      </c>
      <c r="K31" s="25">
        <v>497.9</v>
      </c>
      <c r="L31" s="32" t="s">
        <v>112</v>
      </c>
    </row>
    <row r="32" spans="1:12">
      <c r="A32" s="22">
        <v>130</v>
      </c>
      <c r="B32" s="23" t="s">
        <v>10</v>
      </c>
      <c r="C32" s="23" t="s">
        <v>72</v>
      </c>
      <c r="D32" s="23">
        <v>97</v>
      </c>
      <c r="E32" s="23">
        <v>36</v>
      </c>
      <c r="F32" s="23">
        <v>21.4377</v>
      </c>
      <c r="G32" s="23">
        <v>25</v>
      </c>
      <c r="H32" s="23">
        <v>5.9108000000000001</v>
      </c>
      <c r="I32" s="24">
        <f t="shared" si="0"/>
        <v>36.357295000000001</v>
      </c>
      <c r="J32" s="24">
        <f t="shared" si="1"/>
        <v>25.098513333333333</v>
      </c>
      <c r="K32" s="25">
        <v>506.1</v>
      </c>
      <c r="L32" s="32"/>
    </row>
    <row r="33" spans="1:12">
      <c r="A33" s="22">
        <v>131</v>
      </c>
      <c r="B33" s="23" t="s">
        <v>10</v>
      </c>
      <c r="C33" s="23" t="s">
        <v>69</v>
      </c>
      <c r="D33" s="23">
        <v>150</v>
      </c>
      <c r="E33" s="23">
        <v>36</v>
      </c>
      <c r="F33" s="23">
        <v>20.657299999999999</v>
      </c>
      <c r="G33" s="23">
        <v>25</v>
      </c>
      <c r="H33" s="23">
        <v>4.0145</v>
      </c>
      <c r="I33" s="24">
        <f t="shared" si="0"/>
        <v>36.344288333333331</v>
      </c>
      <c r="J33" s="24">
        <f t="shared" si="1"/>
        <v>25.066908333333334</v>
      </c>
      <c r="K33" s="25">
        <v>518.12</v>
      </c>
      <c r="L33" s="32"/>
    </row>
    <row r="34" spans="1:12">
      <c r="A34" s="22">
        <v>132</v>
      </c>
      <c r="B34" s="23" t="s">
        <v>10</v>
      </c>
      <c r="C34" s="23" t="s">
        <v>63</v>
      </c>
      <c r="D34" s="23">
        <v>61</v>
      </c>
      <c r="E34" s="23">
        <v>36</v>
      </c>
      <c r="F34" s="23">
        <v>19.1463</v>
      </c>
      <c r="G34" s="23">
        <v>25</v>
      </c>
      <c r="H34" s="23">
        <v>0.10340000000000001</v>
      </c>
      <c r="I34" s="24">
        <f t="shared" si="0"/>
        <v>36.319105</v>
      </c>
      <c r="J34" s="24">
        <f t="shared" si="1"/>
        <v>25.001723333333334</v>
      </c>
      <c r="K34" s="25">
        <v>529.11</v>
      </c>
      <c r="L34" s="32"/>
    </row>
    <row r="35" spans="1:12">
      <c r="A35" s="22">
        <v>133</v>
      </c>
      <c r="B35" s="23" t="s">
        <v>10</v>
      </c>
      <c r="C35" s="23" t="s">
        <v>62</v>
      </c>
      <c r="D35" s="23">
        <v>102</v>
      </c>
      <c r="E35" s="23">
        <v>36</v>
      </c>
      <c r="F35" s="23">
        <v>18.258199999999999</v>
      </c>
      <c r="G35" s="23">
        <v>24</v>
      </c>
      <c r="H35" s="23">
        <v>57.572099999999999</v>
      </c>
      <c r="I35" s="24">
        <f t="shared" si="0"/>
        <v>36.30430333333333</v>
      </c>
      <c r="J35" s="24">
        <f t="shared" si="1"/>
        <v>24.959534999999999</v>
      </c>
      <c r="K35" s="25">
        <v>522.6</v>
      </c>
      <c r="L35" s="32"/>
    </row>
    <row r="36" spans="1:12">
      <c r="A36" s="22">
        <v>134</v>
      </c>
      <c r="B36" s="23" t="s">
        <v>10</v>
      </c>
      <c r="C36" s="23" t="s">
        <v>60</v>
      </c>
      <c r="D36" s="23">
        <v>73</v>
      </c>
      <c r="E36" s="23">
        <v>36</v>
      </c>
      <c r="F36" s="23">
        <v>17.1419</v>
      </c>
      <c r="G36" s="23">
        <v>24</v>
      </c>
      <c r="H36" s="23">
        <v>54.819800000000001</v>
      </c>
      <c r="I36" s="24">
        <f t="shared" ref="I36:I67" si="2">(F36)/60+E36</f>
        <v>36.285698333333336</v>
      </c>
      <c r="J36" s="24">
        <f t="shared" ref="J36:J67" si="3">(H36)/60+G36</f>
        <v>24.913663333333332</v>
      </c>
      <c r="K36" s="25">
        <v>517</v>
      </c>
      <c r="L36" s="32"/>
    </row>
    <row r="37" spans="1:12">
      <c r="A37" s="22">
        <v>135</v>
      </c>
      <c r="B37" s="23" t="s">
        <v>10</v>
      </c>
      <c r="C37" s="23">
        <v>13030</v>
      </c>
      <c r="D37" s="23">
        <v>82</v>
      </c>
      <c r="E37" s="23">
        <v>36</v>
      </c>
      <c r="F37" s="23">
        <v>35.603900000000003</v>
      </c>
      <c r="G37" s="23">
        <v>25</v>
      </c>
      <c r="H37" s="23">
        <v>46.835500000000003</v>
      </c>
      <c r="I37" s="24">
        <f t="shared" si="2"/>
        <v>36.593398333333333</v>
      </c>
      <c r="J37" s="24">
        <f t="shared" si="3"/>
        <v>25.780591666666666</v>
      </c>
      <c r="K37" s="25">
        <v>703.63</v>
      </c>
      <c r="L37" s="32"/>
    </row>
    <row r="38" spans="1:12">
      <c r="A38" s="22">
        <v>136</v>
      </c>
      <c r="B38" s="23" t="s">
        <v>10</v>
      </c>
      <c r="C38" s="23">
        <v>13011</v>
      </c>
      <c r="D38" s="23">
        <v>95</v>
      </c>
      <c r="E38" s="23">
        <v>36</v>
      </c>
      <c r="F38" s="23">
        <v>32.6858</v>
      </c>
      <c r="G38" s="23">
        <v>25</v>
      </c>
      <c r="H38" s="23">
        <v>39.189300000000003</v>
      </c>
      <c r="I38" s="24">
        <f t="shared" si="2"/>
        <v>36.544763333333336</v>
      </c>
      <c r="J38" s="24">
        <f t="shared" si="3"/>
        <v>25.653155000000002</v>
      </c>
      <c r="K38" s="25">
        <v>327</v>
      </c>
      <c r="L38" s="32"/>
    </row>
    <row r="39" spans="1:12">
      <c r="A39" s="22">
        <v>137</v>
      </c>
      <c r="B39" s="23" t="s">
        <v>10</v>
      </c>
      <c r="C39" s="23">
        <v>13015</v>
      </c>
      <c r="D39" s="23">
        <v>71</v>
      </c>
      <c r="E39" s="23">
        <v>36</v>
      </c>
      <c r="F39" s="23">
        <v>31.2361</v>
      </c>
      <c r="G39" s="23">
        <v>25</v>
      </c>
      <c r="H39" s="23">
        <v>35.357100000000003</v>
      </c>
      <c r="I39" s="24">
        <f t="shared" si="2"/>
        <v>36.520601666666664</v>
      </c>
      <c r="J39" s="24">
        <f t="shared" si="3"/>
        <v>25.589285</v>
      </c>
      <c r="K39" s="25">
        <v>327.3</v>
      </c>
      <c r="L39" s="32"/>
    </row>
    <row r="40" spans="1:12">
      <c r="A40" s="22">
        <v>138</v>
      </c>
      <c r="B40" s="23" t="s">
        <v>11</v>
      </c>
      <c r="C40" s="26" t="s">
        <v>22</v>
      </c>
      <c r="D40" s="23" t="s">
        <v>21</v>
      </c>
      <c r="E40" s="23">
        <v>36</v>
      </c>
      <c r="F40" s="23">
        <v>29.760899999999999</v>
      </c>
      <c r="G40" s="23">
        <v>25</v>
      </c>
      <c r="H40" s="23">
        <v>31.438700000000001</v>
      </c>
      <c r="I40" s="24">
        <f t="shared" si="2"/>
        <v>36.496015</v>
      </c>
      <c r="J40" s="24">
        <f t="shared" si="3"/>
        <v>25.523978333333332</v>
      </c>
      <c r="K40" s="25">
        <v>343.29</v>
      </c>
      <c r="L40" s="32"/>
    </row>
    <row r="41" spans="1:12">
      <c r="A41" s="22">
        <v>139</v>
      </c>
      <c r="B41" s="23" t="s">
        <v>11</v>
      </c>
      <c r="C41" s="26" t="s">
        <v>24</v>
      </c>
      <c r="D41" s="23" t="s">
        <v>23</v>
      </c>
      <c r="E41" s="23">
        <v>36</v>
      </c>
      <c r="F41" s="23">
        <v>28.366900000000001</v>
      </c>
      <c r="G41" s="23">
        <v>25</v>
      </c>
      <c r="H41" s="23">
        <v>27.956199999999999</v>
      </c>
      <c r="I41" s="24">
        <f t="shared" si="2"/>
        <v>36.47278166666667</v>
      </c>
      <c r="J41" s="24">
        <f t="shared" si="3"/>
        <v>25.465936666666668</v>
      </c>
      <c r="K41" s="25">
        <v>277.83</v>
      </c>
      <c r="L41" s="32"/>
    </row>
    <row r="42" spans="1:12">
      <c r="A42" s="22">
        <v>140</v>
      </c>
      <c r="B42" s="23" t="s">
        <v>11</v>
      </c>
      <c r="C42" s="23">
        <v>220</v>
      </c>
      <c r="D42" s="23" t="s">
        <v>29</v>
      </c>
      <c r="E42" s="23">
        <v>36</v>
      </c>
      <c r="F42" s="23">
        <v>26.231200000000001</v>
      </c>
      <c r="G42" s="23">
        <v>25</v>
      </c>
      <c r="H42" s="23">
        <v>22.680700000000002</v>
      </c>
      <c r="I42" s="24">
        <f t="shared" si="2"/>
        <v>36.437186666666669</v>
      </c>
      <c r="J42" s="24">
        <f t="shared" si="3"/>
        <v>25.378011666666666</v>
      </c>
      <c r="K42" s="25">
        <v>382.6</v>
      </c>
      <c r="L42" s="32"/>
    </row>
    <row r="43" spans="1:12">
      <c r="A43" s="22">
        <v>141</v>
      </c>
      <c r="B43" s="23" t="s">
        <v>10</v>
      </c>
      <c r="C43" s="23" t="s">
        <v>32</v>
      </c>
      <c r="D43" s="23">
        <v>99</v>
      </c>
      <c r="E43" s="23">
        <v>36</v>
      </c>
      <c r="F43" s="23">
        <v>24.558</v>
      </c>
      <c r="G43" s="23">
        <v>25</v>
      </c>
      <c r="H43" s="23">
        <v>18.448399999999999</v>
      </c>
      <c r="I43" s="24">
        <f t="shared" si="2"/>
        <v>36.409300000000002</v>
      </c>
      <c r="J43" s="24">
        <f t="shared" si="3"/>
        <v>25.307473333333334</v>
      </c>
      <c r="K43" s="25">
        <v>70.17</v>
      </c>
      <c r="L43" s="32"/>
    </row>
    <row r="44" spans="1:12">
      <c r="A44" s="22">
        <v>142</v>
      </c>
      <c r="B44" s="23" t="s">
        <v>10</v>
      </c>
      <c r="C44" s="23" t="s">
        <v>34</v>
      </c>
      <c r="D44" s="23">
        <v>94</v>
      </c>
      <c r="E44" s="23">
        <v>36</v>
      </c>
      <c r="F44" s="23">
        <v>24.098600000000001</v>
      </c>
      <c r="G44" s="23">
        <v>25</v>
      </c>
      <c r="H44" s="23">
        <v>16.566700000000001</v>
      </c>
      <c r="I44" s="24">
        <f t="shared" si="2"/>
        <v>36.401643333333332</v>
      </c>
      <c r="J44" s="24">
        <f t="shared" si="3"/>
        <v>25.276111666666665</v>
      </c>
      <c r="K44" s="25">
        <v>263.45</v>
      </c>
      <c r="L44" s="32"/>
    </row>
    <row r="45" spans="1:12">
      <c r="A45" s="22">
        <v>143</v>
      </c>
      <c r="B45" s="23" t="s">
        <v>10</v>
      </c>
      <c r="C45" s="23">
        <v>13007</v>
      </c>
      <c r="D45" s="23">
        <v>123</v>
      </c>
      <c r="E45" s="23">
        <v>36</v>
      </c>
      <c r="F45" s="23">
        <v>23.116800000000001</v>
      </c>
      <c r="G45" s="23">
        <v>25</v>
      </c>
      <c r="H45" s="23">
        <v>14.750500000000001</v>
      </c>
      <c r="I45" s="24">
        <f t="shared" si="2"/>
        <v>36.385280000000002</v>
      </c>
      <c r="J45" s="24">
        <f t="shared" si="3"/>
        <v>25.245841666666667</v>
      </c>
      <c r="K45" s="25">
        <v>355.45</v>
      </c>
      <c r="L45" s="32"/>
    </row>
    <row r="46" spans="1:12">
      <c r="A46" s="22">
        <v>144</v>
      </c>
      <c r="B46" s="23" t="s">
        <v>10</v>
      </c>
      <c r="C46" s="23" t="s">
        <v>43</v>
      </c>
      <c r="D46" s="23">
        <v>113</v>
      </c>
      <c r="E46" s="23">
        <v>36</v>
      </c>
      <c r="F46" s="23">
        <v>22.265699999999999</v>
      </c>
      <c r="G46" s="23">
        <v>25</v>
      </c>
      <c r="H46" s="23">
        <v>11.98</v>
      </c>
      <c r="I46" s="24">
        <f t="shared" si="2"/>
        <v>36.371094999999997</v>
      </c>
      <c r="J46" s="24">
        <f t="shared" si="3"/>
        <v>25.199666666666666</v>
      </c>
      <c r="K46" s="25">
        <v>432.41</v>
      </c>
      <c r="L46" s="32"/>
    </row>
    <row r="47" spans="1:12">
      <c r="A47" s="22">
        <v>145</v>
      </c>
      <c r="B47" s="23" t="s">
        <v>10</v>
      </c>
      <c r="C47" s="23">
        <v>13017</v>
      </c>
      <c r="D47" s="23">
        <v>44</v>
      </c>
      <c r="E47" s="23">
        <v>36</v>
      </c>
      <c r="F47" s="23">
        <v>21.418299999999999</v>
      </c>
      <c r="G47" s="23">
        <v>25</v>
      </c>
      <c r="H47" s="23">
        <v>9.8858999999999995</v>
      </c>
      <c r="I47" s="24">
        <f t="shared" si="2"/>
        <v>36.356971666666666</v>
      </c>
      <c r="J47" s="24">
        <f t="shared" si="3"/>
        <v>25.164764999999999</v>
      </c>
      <c r="K47" s="25">
        <v>476.5</v>
      </c>
      <c r="L47" s="32"/>
    </row>
    <row r="48" spans="1:12">
      <c r="A48" s="22">
        <v>146</v>
      </c>
      <c r="B48" s="23" t="s">
        <v>11</v>
      </c>
      <c r="C48" s="26" t="s">
        <v>44</v>
      </c>
      <c r="D48" s="23" t="s">
        <v>45</v>
      </c>
      <c r="E48" s="23">
        <v>36</v>
      </c>
      <c r="F48" s="23">
        <v>20.9496</v>
      </c>
      <c r="G48" s="23">
        <v>25</v>
      </c>
      <c r="H48" s="23">
        <v>8.7187000000000001</v>
      </c>
      <c r="I48" s="24">
        <f t="shared" si="2"/>
        <v>36.349159999999998</v>
      </c>
      <c r="J48" s="24">
        <f t="shared" si="3"/>
        <v>25.145311666666668</v>
      </c>
      <c r="K48" s="25">
        <v>492.89</v>
      </c>
      <c r="L48" s="32"/>
    </row>
    <row r="49" spans="1:12">
      <c r="A49" s="22">
        <v>147</v>
      </c>
      <c r="B49" s="23" t="s">
        <v>11</v>
      </c>
      <c r="C49" s="26" t="s">
        <v>70</v>
      </c>
      <c r="D49" s="23" t="s">
        <v>71</v>
      </c>
      <c r="E49" s="23">
        <v>36</v>
      </c>
      <c r="F49" s="23">
        <v>20.146000000000001</v>
      </c>
      <c r="G49" s="23">
        <v>25</v>
      </c>
      <c r="H49" s="23">
        <v>6.6376999999999997</v>
      </c>
      <c r="I49" s="24">
        <f t="shared" si="2"/>
        <v>36.335766666666665</v>
      </c>
      <c r="J49" s="24">
        <f t="shared" si="3"/>
        <v>25.110628333333334</v>
      </c>
      <c r="K49" s="25">
        <v>511.62</v>
      </c>
      <c r="L49" s="32"/>
    </row>
    <row r="50" spans="1:12">
      <c r="A50" s="22">
        <v>148</v>
      </c>
      <c r="B50" s="23" t="s">
        <v>11</v>
      </c>
      <c r="C50" s="26" t="s">
        <v>110</v>
      </c>
      <c r="D50" s="23" t="s">
        <v>67</v>
      </c>
      <c r="E50" s="23">
        <v>36</v>
      </c>
      <c r="F50" s="23">
        <v>18.6784</v>
      </c>
      <c r="G50" s="23">
        <v>25</v>
      </c>
      <c r="H50" s="23">
        <v>3.0962000000000001</v>
      </c>
      <c r="I50" s="24">
        <f t="shared" si="2"/>
        <v>36.311306666666667</v>
      </c>
      <c r="J50" s="24">
        <f t="shared" si="3"/>
        <v>25.051603333333333</v>
      </c>
      <c r="K50" s="25">
        <v>537.70000000000005</v>
      </c>
      <c r="L50" s="32"/>
    </row>
    <row r="51" spans="1:12">
      <c r="A51" s="22">
        <v>149</v>
      </c>
      <c r="B51" s="23" t="s">
        <v>10</v>
      </c>
      <c r="C51" s="23" t="s">
        <v>66</v>
      </c>
      <c r="D51" s="23">
        <v>105</v>
      </c>
      <c r="E51" s="23">
        <v>36</v>
      </c>
      <c r="F51" s="23">
        <v>18.158999999999999</v>
      </c>
      <c r="G51" s="23">
        <v>25</v>
      </c>
      <c r="H51" s="23">
        <v>1.641</v>
      </c>
      <c r="I51" s="24">
        <f t="shared" si="2"/>
        <v>36.30265</v>
      </c>
      <c r="J51" s="24">
        <f t="shared" si="3"/>
        <v>25.027349999999998</v>
      </c>
      <c r="K51" s="25">
        <v>535</v>
      </c>
      <c r="L51" s="32"/>
    </row>
    <row r="52" spans="1:12">
      <c r="A52" s="22">
        <v>150</v>
      </c>
      <c r="B52" s="23" t="s">
        <v>11</v>
      </c>
      <c r="C52" s="26" t="s">
        <v>27</v>
      </c>
      <c r="D52" s="23" t="s">
        <v>64</v>
      </c>
      <c r="E52" s="23">
        <v>36</v>
      </c>
      <c r="F52" s="23">
        <v>17.158999999999999</v>
      </c>
      <c r="G52" s="23">
        <v>24</v>
      </c>
      <c r="H52" s="23">
        <v>59.148899999999998</v>
      </c>
      <c r="I52" s="24">
        <f t="shared" si="2"/>
        <v>36.285983333333334</v>
      </c>
      <c r="J52" s="24">
        <f t="shared" si="3"/>
        <v>24.985814999999999</v>
      </c>
      <c r="K52" s="25">
        <v>520.5</v>
      </c>
      <c r="L52" s="32"/>
    </row>
    <row r="53" spans="1:12">
      <c r="A53" s="22">
        <v>151</v>
      </c>
      <c r="B53" s="23" t="s">
        <v>11</v>
      </c>
      <c r="C53" s="23">
        <v>3165</v>
      </c>
      <c r="D53" s="23" t="s">
        <v>61</v>
      </c>
      <c r="E53" s="23">
        <v>36</v>
      </c>
      <c r="F53" s="23">
        <v>16.077100000000002</v>
      </c>
      <c r="G53" s="23">
        <v>24</v>
      </c>
      <c r="H53" s="23">
        <v>56.140999999999998</v>
      </c>
      <c r="I53" s="24">
        <f t="shared" si="2"/>
        <v>36.267951666666669</v>
      </c>
      <c r="J53" s="24">
        <f t="shared" si="3"/>
        <v>24.935683333333333</v>
      </c>
      <c r="K53" s="25">
        <v>517.62</v>
      </c>
      <c r="L53" s="32"/>
    </row>
    <row r="54" spans="1:12" ht="28">
      <c r="A54" s="22">
        <v>152</v>
      </c>
      <c r="B54" s="23" t="s">
        <v>10</v>
      </c>
      <c r="C54" s="23" t="s">
        <v>59</v>
      </c>
      <c r="D54" s="23">
        <v>19</v>
      </c>
      <c r="E54" s="23">
        <v>36</v>
      </c>
      <c r="F54" s="23">
        <v>14.9802</v>
      </c>
      <c r="G54" s="23">
        <v>24</v>
      </c>
      <c r="H54" s="23">
        <v>53.109099999999998</v>
      </c>
      <c r="I54" s="24">
        <f t="shared" si="2"/>
        <v>36.249670000000002</v>
      </c>
      <c r="J54" s="24">
        <f t="shared" si="3"/>
        <v>24.885151666666665</v>
      </c>
      <c r="K54" s="25">
        <v>492.47</v>
      </c>
      <c r="L54" s="32" t="s">
        <v>115</v>
      </c>
    </row>
    <row r="55" spans="1:12">
      <c r="A55" s="22">
        <v>153</v>
      </c>
      <c r="B55" s="23" t="s">
        <v>11</v>
      </c>
      <c r="C55" s="23">
        <v>120</v>
      </c>
      <c r="D55" s="23" t="s">
        <v>13</v>
      </c>
      <c r="E55" s="23">
        <v>36</v>
      </c>
      <c r="F55" s="23">
        <v>37.364699999999999</v>
      </c>
      <c r="G55" s="23">
        <v>25</v>
      </c>
      <c r="H55" s="23">
        <v>55.098799999999997</v>
      </c>
      <c r="I55" s="24">
        <f t="shared" si="2"/>
        <v>36.622745000000002</v>
      </c>
      <c r="J55" s="24">
        <f t="shared" si="3"/>
        <v>25.918313333333334</v>
      </c>
      <c r="K55" s="25">
        <v>703.27</v>
      </c>
      <c r="L55" s="32"/>
    </row>
    <row r="56" spans="1:12">
      <c r="A56" s="22">
        <v>154</v>
      </c>
      <c r="B56" s="23" t="s">
        <v>10</v>
      </c>
      <c r="C56" s="23">
        <v>13034</v>
      </c>
      <c r="D56" s="23">
        <v>27</v>
      </c>
      <c r="E56" s="23">
        <v>36</v>
      </c>
      <c r="F56" s="23">
        <v>35.3872</v>
      </c>
      <c r="G56" s="23">
        <v>25</v>
      </c>
      <c r="H56" s="23">
        <v>50.116300000000003</v>
      </c>
      <c r="I56" s="24">
        <f t="shared" si="2"/>
        <v>36.589786666666669</v>
      </c>
      <c r="J56" s="24">
        <f t="shared" si="3"/>
        <v>25.835271666666667</v>
      </c>
      <c r="K56" s="25">
        <v>684.38</v>
      </c>
      <c r="L56" s="32"/>
    </row>
    <row r="57" spans="1:12">
      <c r="A57" s="22">
        <v>155</v>
      </c>
      <c r="B57" s="23" t="s">
        <v>10</v>
      </c>
      <c r="C57" s="23">
        <v>13022</v>
      </c>
      <c r="D57" s="23">
        <v>84</v>
      </c>
      <c r="E57" s="23">
        <v>36</v>
      </c>
      <c r="F57" s="23">
        <v>33.7179</v>
      </c>
      <c r="G57" s="23">
        <v>25</v>
      </c>
      <c r="H57" s="23">
        <v>45.644100000000002</v>
      </c>
      <c r="I57" s="24">
        <f t="shared" si="2"/>
        <v>36.561965000000001</v>
      </c>
      <c r="J57" s="24">
        <f t="shared" si="3"/>
        <v>25.760735</v>
      </c>
      <c r="K57" s="25">
        <v>689</v>
      </c>
      <c r="L57" s="32"/>
    </row>
    <row r="58" spans="1:12">
      <c r="A58" s="22">
        <v>156</v>
      </c>
      <c r="B58" s="23" t="s">
        <v>11</v>
      </c>
      <c r="C58" s="23">
        <v>2013</v>
      </c>
      <c r="D58" s="23" t="s">
        <v>15</v>
      </c>
      <c r="E58" s="23">
        <v>36</v>
      </c>
      <c r="F58" s="23">
        <v>32.208599999999997</v>
      </c>
      <c r="G58" s="23">
        <v>25</v>
      </c>
      <c r="H58" s="23">
        <v>41.831499999999998</v>
      </c>
      <c r="I58" s="24">
        <f t="shared" si="2"/>
        <v>36.536810000000003</v>
      </c>
      <c r="J58" s="24">
        <f t="shared" si="3"/>
        <v>25.697191666666665</v>
      </c>
      <c r="K58" s="25">
        <v>292</v>
      </c>
      <c r="L58" s="32"/>
    </row>
    <row r="59" spans="1:12">
      <c r="A59" s="22">
        <v>157</v>
      </c>
      <c r="B59" s="23" t="s">
        <v>10</v>
      </c>
      <c r="C59" s="23">
        <v>13025</v>
      </c>
      <c r="D59" s="23">
        <v>32</v>
      </c>
      <c r="E59" s="23">
        <v>36</v>
      </c>
      <c r="F59" s="23">
        <v>29.213000000000001</v>
      </c>
      <c r="G59" s="23">
        <v>25</v>
      </c>
      <c r="H59" s="23">
        <v>34.120899999999999</v>
      </c>
      <c r="I59" s="24">
        <f t="shared" si="2"/>
        <v>36.486883333333331</v>
      </c>
      <c r="J59" s="24">
        <f t="shared" si="3"/>
        <v>25.568681666666667</v>
      </c>
      <c r="K59" s="25">
        <v>373.64</v>
      </c>
      <c r="L59" s="32"/>
    </row>
    <row r="60" spans="1:12">
      <c r="A60" s="22">
        <v>158</v>
      </c>
      <c r="B60" s="23" t="s">
        <v>10</v>
      </c>
      <c r="C60" s="23">
        <v>13002</v>
      </c>
      <c r="D60" s="23">
        <v>39</v>
      </c>
      <c r="E60" s="23">
        <v>36</v>
      </c>
      <c r="F60" s="23">
        <v>27.727399999999999</v>
      </c>
      <c r="G60" s="23">
        <v>25</v>
      </c>
      <c r="H60" s="23">
        <v>30.255199999999999</v>
      </c>
      <c r="I60" s="24">
        <f t="shared" si="2"/>
        <v>36.462123333333331</v>
      </c>
      <c r="J60" s="24">
        <f t="shared" si="3"/>
        <v>25.504253333333335</v>
      </c>
      <c r="K60" s="25">
        <v>292.01</v>
      </c>
      <c r="L60" s="32"/>
    </row>
    <row r="61" spans="1:12">
      <c r="A61" s="22">
        <v>160</v>
      </c>
      <c r="B61" s="23" t="s">
        <v>10</v>
      </c>
      <c r="C61" s="23">
        <v>13036</v>
      </c>
      <c r="D61" s="23">
        <v>125</v>
      </c>
      <c r="E61" s="23">
        <v>36</v>
      </c>
      <c r="F61" s="23">
        <v>25.248999999999999</v>
      </c>
      <c r="G61" s="23">
        <v>25</v>
      </c>
      <c r="H61" s="23">
        <v>22.276199999999999</v>
      </c>
      <c r="I61" s="24">
        <f t="shared" si="2"/>
        <v>36.420816666666667</v>
      </c>
      <c r="J61" s="24">
        <f t="shared" si="3"/>
        <v>25.371269999999999</v>
      </c>
      <c r="K61" s="25">
        <v>380</v>
      </c>
      <c r="L61" s="32"/>
    </row>
    <row r="62" spans="1:12">
      <c r="A62" s="22">
        <v>161</v>
      </c>
      <c r="B62" s="23" t="s">
        <v>10</v>
      </c>
      <c r="C62" s="23">
        <v>13013</v>
      </c>
      <c r="D62" s="23">
        <v>62</v>
      </c>
      <c r="E62" s="23">
        <v>36</v>
      </c>
      <c r="F62" s="23">
        <v>23.547699999999999</v>
      </c>
      <c r="G62" s="23">
        <v>25</v>
      </c>
      <c r="H62" s="23">
        <v>18.9255</v>
      </c>
      <c r="I62" s="24">
        <f t="shared" si="2"/>
        <v>36.392461666666669</v>
      </c>
      <c r="J62" s="24">
        <f t="shared" si="3"/>
        <v>25.315425000000001</v>
      </c>
      <c r="K62" s="25">
        <v>23</v>
      </c>
      <c r="L62" s="32"/>
    </row>
    <row r="63" spans="1:12">
      <c r="A63" s="22">
        <v>162</v>
      </c>
      <c r="B63" s="23" t="s">
        <v>11</v>
      </c>
      <c r="C63" s="23">
        <v>240</v>
      </c>
      <c r="D63" s="23" t="s">
        <v>35</v>
      </c>
      <c r="E63" s="23">
        <v>36</v>
      </c>
      <c r="F63" s="23">
        <v>22.541599999999999</v>
      </c>
      <c r="G63" s="23">
        <v>25</v>
      </c>
      <c r="H63" s="23">
        <v>16.9695</v>
      </c>
      <c r="I63" s="24">
        <f t="shared" si="2"/>
        <v>36.375693333333331</v>
      </c>
      <c r="J63" s="24">
        <f t="shared" si="3"/>
        <v>25.282824999999999</v>
      </c>
      <c r="K63" s="25">
        <v>254.31</v>
      </c>
      <c r="L63" s="32"/>
    </row>
    <row r="64" spans="1:12">
      <c r="A64" s="22">
        <v>163</v>
      </c>
      <c r="B64" s="23" t="s">
        <v>10</v>
      </c>
      <c r="C64" s="23">
        <v>13043</v>
      </c>
      <c r="D64" s="23">
        <v>74</v>
      </c>
      <c r="E64" s="23">
        <v>36</v>
      </c>
      <c r="F64" s="23">
        <v>22.0563</v>
      </c>
      <c r="G64" s="23">
        <v>25</v>
      </c>
      <c r="H64" s="23">
        <v>15.282</v>
      </c>
      <c r="I64" s="24">
        <f t="shared" si="2"/>
        <v>36.367604999999998</v>
      </c>
      <c r="J64" s="24">
        <f t="shared" si="3"/>
        <v>25.2547</v>
      </c>
      <c r="K64" s="25">
        <v>359.01</v>
      </c>
      <c r="L64" s="32"/>
    </row>
    <row r="65" spans="1:12">
      <c r="A65" s="22">
        <v>164</v>
      </c>
      <c r="B65" s="23" t="s">
        <v>11</v>
      </c>
      <c r="C65" s="26" t="s">
        <v>40</v>
      </c>
      <c r="D65" s="23" t="s">
        <v>30</v>
      </c>
      <c r="E65" s="23">
        <v>36</v>
      </c>
      <c r="F65" s="23">
        <v>21.085100000000001</v>
      </c>
      <c r="G65" s="23">
        <v>25</v>
      </c>
      <c r="H65" s="23">
        <v>13.197800000000001</v>
      </c>
      <c r="I65" s="24">
        <f t="shared" si="2"/>
        <v>36.351418333333335</v>
      </c>
      <c r="J65" s="24">
        <f t="shared" si="3"/>
        <v>25.219963333333332</v>
      </c>
      <c r="K65" s="25">
        <v>437.11</v>
      </c>
      <c r="L65" s="32"/>
    </row>
    <row r="66" spans="1:12">
      <c r="A66" s="22">
        <v>165</v>
      </c>
      <c r="B66" s="23" t="s">
        <v>10</v>
      </c>
      <c r="C66" s="23">
        <v>13031</v>
      </c>
      <c r="D66" s="23">
        <v>78</v>
      </c>
      <c r="E66" s="23">
        <v>36</v>
      </c>
      <c r="F66" s="23">
        <v>20.436199999999999</v>
      </c>
      <c r="G66" s="23">
        <v>25</v>
      </c>
      <c r="H66" s="23">
        <v>11.3927</v>
      </c>
      <c r="I66" s="24">
        <f t="shared" si="2"/>
        <v>36.340603333333334</v>
      </c>
      <c r="J66" s="24">
        <f t="shared" si="3"/>
        <v>25.189878333333333</v>
      </c>
      <c r="K66" s="25">
        <v>472.38</v>
      </c>
      <c r="L66" s="32"/>
    </row>
    <row r="67" spans="1:12">
      <c r="A67" s="22">
        <v>166</v>
      </c>
      <c r="B67" s="23" t="s">
        <v>10</v>
      </c>
      <c r="C67" s="23">
        <v>13004</v>
      </c>
      <c r="D67" s="23">
        <v>34</v>
      </c>
      <c r="E67" s="23">
        <v>36</v>
      </c>
      <c r="F67" s="23">
        <v>19.650700000000001</v>
      </c>
      <c r="G67" s="23">
        <v>25</v>
      </c>
      <c r="H67" s="23">
        <v>9.5283999999999995</v>
      </c>
      <c r="I67" s="24">
        <f t="shared" si="2"/>
        <v>36.327511666666666</v>
      </c>
      <c r="J67" s="24">
        <f t="shared" si="3"/>
        <v>25.158806666666667</v>
      </c>
      <c r="K67" s="25">
        <v>499.92</v>
      </c>
      <c r="L67" s="32"/>
    </row>
    <row r="68" spans="1:12">
      <c r="A68" s="22">
        <v>167</v>
      </c>
      <c r="B68" s="23" t="s">
        <v>10</v>
      </c>
      <c r="C68" s="23" t="s">
        <v>99</v>
      </c>
      <c r="D68" s="23">
        <v>14</v>
      </c>
      <c r="E68" s="23">
        <v>36</v>
      </c>
      <c r="F68" s="23">
        <v>18.737100000000002</v>
      </c>
      <c r="G68" s="23">
        <v>25</v>
      </c>
      <c r="H68" s="23">
        <v>7.0868000000000002</v>
      </c>
      <c r="I68" s="24">
        <f t="shared" ref="I68:I94" si="4">(F68)/60+E68</f>
        <v>36.312285000000003</v>
      </c>
      <c r="J68" s="24">
        <f t="shared" ref="J68:J94" si="5">(H68)/60+G68</f>
        <v>25.118113333333334</v>
      </c>
      <c r="K68" s="25">
        <v>522.87</v>
      </c>
      <c r="L68" s="32"/>
    </row>
    <row r="69" spans="1:12">
      <c r="A69" s="22">
        <v>168</v>
      </c>
      <c r="B69" s="23" t="s">
        <v>10</v>
      </c>
      <c r="C69" s="23" t="s">
        <v>100</v>
      </c>
      <c r="D69" s="26" t="s">
        <v>50</v>
      </c>
      <c r="E69" s="23">
        <v>36</v>
      </c>
      <c r="F69" s="23">
        <v>17.8856</v>
      </c>
      <c r="G69" s="23">
        <v>25</v>
      </c>
      <c r="H69" s="23">
        <v>4.6311</v>
      </c>
      <c r="I69" s="24">
        <f t="shared" si="4"/>
        <v>36.298093333333334</v>
      </c>
      <c r="J69" s="24">
        <f t="shared" si="5"/>
        <v>25.077185</v>
      </c>
      <c r="K69" s="25">
        <v>541.4</v>
      </c>
      <c r="L69" s="32"/>
    </row>
    <row r="70" spans="1:12">
      <c r="A70" s="22">
        <v>169</v>
      </c>
      <c r="B70" s="23" t="s">
        <v>10</v>
      </c>
      <c r="C70" s="23" t="s">
        <v>65</v>
      </c>
      <c r="D70" s="23">
        <v>146</v>
      </c>
      <c r="E70" s="23">
        <v>36</v>
      </c>
      <c r="F70" s="23">
        <v>16.632999999999999</v>
      </c>
      <c r="G70" s="23">
        <v>25</v>
      </c>
      <c r="H70" s="23">
        <v>1.5569</v>
      </c>
      <c r="I70" s="24">
        <f t="shared" si="4"/>
        <v>36.277216666666668</v>
      </c>
      <c r="J70" s="24">
        <f t="shared" si="5"/>
        <v>25.025948333333332</v>
      </c>
      <c r="K70" s="25">
        <v>513.4</v>
      </c>
      <c r="L70" s="32"/>
    </row>
    <row r="71" spans="1:12">
      <c r="A71" s="22">
        <v>170</v>
      </c>
      <c r="B71" s="23" t="s">
        <v>11</v>
      </c>
      <c r="C71" s="26" t="s">
        <v>55</v>
      </c>
      <c r="D71" s="23" t="s">
        <v>54</v>
      </c>
      <c r="E71" s="23">
        <v>36</v>
      </c>
      <c r="F71" s="23">
        <v>15.1213</v>
      </c>
      <c r="G71" s="23">
        <v>24</v>
      </c>
      <c r="H71" s="23">
        <v>57.814999999999998</v>
      </c>
      <c r="I71" s="24">
        <f t="shared" si="4"/>
        <v>36.252021666666664</v>
      </c>
      <c r="J71" s="24">
        <f t="shared" si="5"/>
        <v>24.963583333333332</v>
      </c>
      <c r="K71" s="25">
        <v>446.18</v>
      </c>
      <c r="L71" s="32"/>
    </row>
    <row r="72" spans="1:12">
      <c r="A72" s="22">
        <v>171</v>
      </c>
      <c r="B72" s="23" t="s">
        <v>10</v>
      </c>
      <c r="C72" s="23" t="s">
        <v>104</v>
      </c>
      <c r="D72" s="26" t="s">
        <v>56</v>
      </c>
      <c r="E72" s="23">
        <v>36</v>
      </c>
      <c r="F72" s="23">
        <v>14.249000000000001</v>
      </c>
      <c r="G72" s="23">
        <v>24</v>
      </c>
      <c r="H72" s="23">
        <v>55.348799999999997</v>
      </c>
      <c r="I72" s="24">
        <f t="shared" si="4"/>
        <v>36.23748333333333</v>
      </c>
      <c r="J72" s="24">
        <f t="shared" si="5"/>
        <v>24.92248</v>
      </c>
      <c r="K72" s="25">
        <v>445.74</v>
      </c>
      <c r="L72" s="32"/>
    </row>
    <row r="73" spans="1:12">
      <c r="A73" s="22">
        <v>172</v>
      </c>
      <c r="B73" s="23" t="s">
        <v>11</v>
      </c>
      <c r="C73" s="26" t="s">
        <v>58</v>
      </c>
      <c r="D73" s="23" t="s">
        <v>57</v>
      </c>
      <c r="E73" s="23">
        <v>36</v>
      </c>
      <c r="F73" s="23">
        <v>13.082100000000001</v>
      </c>
      <c r="G73" s="23">
        <v>24</v>
      </c>
      <c r="H73" s="23">
        <v>52.202399999999997</v>
      </c>
      <c r="I73" s="24">
        <f t="shared" si="4"/>
        <v>36.218035</v>
      </c>
      <c r="J73" s="24">
        <f t="shared" si="5"/>
        <v>24.870039999999999</v>
      </c>
      <c r="K73" s="25">
        <v>882.8</v>
      </c>
      <c r="L73" s="32"/>
    </row>
    <row r="74" spans="1:12">
      <c r="A74" s="22">
        <v>173</v>
      </c>
      <c r="B74" s="23" t="s">
        <v>10</v>
      </c>
      <c r="C74" s="23">
        <v>13026</v>
      </c>
      <c r="D74" s="23">
        <v>111</v>
      </c>
      <c r="E74" s="23">
        <v>36</v>
      </c>
      <c r="F74" s="23">
        <v>34.926200000000001</v>
      </c>
      <c r="G74" s="23">
        <v>25</v>
      </c>
      <c r="H74" s="23">
        <v>53.287300000000002</v>
      </c>
      <c r="I74" s="24">
        <f t="shared" si="4"/>
        <v>36.582103333333336</v>
      </c>
      <c r="J74" s="24">
        <f t="shared" si="5"/>
        <v>25.888121666666667</v>
      </c>
      <c r="K74" s="25">
        <v>618.73</v>
      </c>
      <c r="L74" s="32"/>
    </row>
    <row r="75" spans="1:12">
      <c r="A75" s="22">
        <v>174</v>
      </c>
      <c r="B75" s="23" t="s">
        <v>11</v>
      </c>
      <c r="C75" s="23">
        <v>224</v>
      </c>
      <c r="D75" s="23" t="s">
        <v>12</v>
      </c>
      <c r="E75" s="23">
        <v>36</v>
      </c>
      <c r="F75" s="23">
        <v>33.343699999999998</v>
      </c>
      <c r="G75" s="23">
        <v>25</v>
      </c>
      <c r="H75" s="23">
        <v>49.160499999999999</v>
      </c>
      <c r="I75" s="24">
        <f t="shared" si="4"/>
        <v>36.555728333333334</v>
      </c>
      <c r="J75" s="24">
        <f t="shared" si="5"/>
        <v>25.819341666666666</v>
      </c>
      <c r="K75" s="25">
        <v>538.79</v>
      </c>
      <c r="L75" s="32"/>
    </row>
    <row r="76" spans="1:12">
      <c r="A76" s="22">
        <v>175</v>
      </c>
      <c r="B76" s="23" t="s">
        <v>10</v>
      </c>
      <c r="C76" s="23">
        <v>13018</v>
      </c>
      <c r="D76" s="23">
        <v>41</v>
      </c>
      <c r="E76" s="23">
        <v>36</v>
      </c>
      <c r="F76" s="23">
        <v>31.612200000000001</v>
      </c>
      <c r="G76" s="23">
        <v>25</v>
      </c>
      <c r="H76" s="23">
        <v>44.375700000000002</v>
      </c>
      <c r="I76" s="24">
        <f t="shared" si="4"/>
        <v>36.526870000000002</v>
      </c>
      <c r="J76" s="24">
        <f t="shared" si="5"/>
        <v>25.739595000000001</v>
      </c>
      <c r="K76" s="25">
        <v>661</v>
      </c>
      <c r="L76" s="32"/>
    </row>
    <row r="77" spans="1:12">
      <c r="A77" s="22">
        <v>176</v>
      </c>
      <c r="B77" s="23" t="s">
        <v>11</v>
      </c>
      <c r="C77" s="26" t="s">
        <v>85</v>
      </c>
      <c r="D77" s="23" t="s">
        <v>20</v>
      </c>
      <c r="E77" s="23">
        <v>36</v>
      </c>
      <c r="F77" s="23">
        <v>28.669599999999999</v>
      </c>
      <c r="G77" s="23">
        <v>25</v>
      </c>
      <c r="H77" s="23">
        <v>36.89</v>
      </c>
      <c r="I77" s="24">
        <f t="shared" si="4"/>
        <v>36.477826666666665</v>
      </c>
      <c r="J77" s="24">
        <f t="shared" si="5"/>
        <v>25.614833333333333</v>
      </c>
      <c r="K77" s="25">
        <v>409.33</v>
      </c>
      <c r="L77" s="32"/>
    </row>
    <row r="78" spans="1:12">
      <c r="A78" s="22">
        <v>177</v>
      </c>
      <c r="B78" s="23" t="s">
        <v>10</v>
      </c>
      <c r="C78" s="23">
        <v>13019</v>
      </c>
      <c r="D78" s="23">
        <v>85</v>
      </c>
      <c r="E78" s="23">
        <v>36</v>
      </c>
      <c r="F78" s="23">
        <v>27.340599999999998</v>
      </c>
      <c r="G78" s="23">
        <v>25</v>
      </c>
      <c r="H78" s="23">
        <v>33.290100000000002</v>
      </c>
      <c r="I78" s="24">
        <f t="shared" si="4"/>
        <v>36.455676666666669</v>
      </c>
      <c r="J78" s="24">
        <f t="shared" si="5"/>
        <v>25.554835000000001</v>
      </c>
      <c r="K78" s="25">
        <v>381.89</v>
      </c>
      <c r="L78" s="32"/>
    </row>
    <row r="79" spans="1:12">
      <c r="A79" s="22">
        <v>178</v>
      </c>
      <c r="B79" s="23" t="s">
        <v>10</v>
      </c>
      <c r="C79" s="23">
        <v>13027</v>
      </c>
      <c r="D79" s="23">
        <v>72</v>
      </c>
      <c r="E79" s="23">
        <v>36</v>
      </c>
      <c r="F79" s="23">
        <v>26.0214</v>
      </c>
      <c r="G79" s="23">
        <v>25</v>
      </c>
      <c r="H79" s="23">
        <v>30.072900000000001</v>
      </c>
      <c r="I79" s="24">
        <f t="shared" si="4"/>
        <v>36.433689999999999</v>
      </c>
      <c r="J79" s="24">
        <f t="shared" si="5"/>
        <v>25.501214999999998</v>
      </c>
      <c r="K79" s="25">
        <v>207.31</v>
      </c>
      <c r="L79" s="32"/>
    </row>
    <row r="80" spans="1:12">
      <c r="A80" s="22">
        <v>179</v>
      </c>
      <c r="B80" s="23" t="s">
        <v>10</v>
      </c>
      <c r="C80" s="23">
        <v>13038</v>
      </c>
      <c r="D80" s="23">
        <v>96</v>
      </c>
      <c r="E80" s="23">
        <v>36</v>
      </c>
      <c r="F80" s="23">
        <v>22.864899999999999</v>
      </c>
      <c r="G80" s="23">
        <v>25</v>
      </c>
      <c r="H80" s="23">
        <v>23.8017</v>
      </c>
      <c r="I80" s="24">
        <f t="shared" si="4"/>
        <v>36.381081666666667</v>
      </c>
      <c r="J80" s="24">
        <f t="shared" si="5"/>
        <v>25.396695000000001</v>
      </c>
      <c r="K80" s="25">
        <v>286.60000000000002</v>
      </c>
      <c r="L80" s="32"/>
    </row>
    <row r="81" spans="1:12" ht="56">
      <c r="A81" s="22">
        <v>180</v>
      </c>
      <c r="B81" s="23" t="s">
        <v>11</v>
      </c>
      <c r="C81" s="23">
        <v>246</v>
      </c>
      <c r="D81" s="23" t="s">
        <v>31</v>
      </c>
      <c r="E81" s="23">
        <v>36</v>
      </c>
      <c r="F81" s="23">
        <v>22.250599999999999</v>
      </c>
      <c r="G81" s="23">
        <v>25</v>
      </c>
      <c r="H81" s="23">
        <v>20.3369</v>
      </c>
      <c r="I81" s="24">
        <f t="shared" si="4"/>
        <v>36.370843333333333</v>
      </c>
      <c r="J81" s="24">
        <f t="shared" si="5"/>
        <v>25.338948333333335</v>
      </c>
      <c r="K81" s="25">
        <v>22</v>
      </c>
      <c r="L81" s="32" t="s">
        <v>116</v>
      </c>
    </row>
    <row r="82" spans="1:12">
      <c r="A82" s="22">
        <v>181</v>
      </c>
      <c r="B82" s="23" t="s">
        <v>10</v>
      </c>
      <c r="C82" s="23" t="s">
        <v>36</v>
      </c>
      <c r="D82" s="23">
        <v>108</v>
      </c>
      <c r="E82" s="23">
        <v>36</v>
      </c>
      <c r="F82" s="23">
        <v>21.0932</v>
      </c>
      <c r="G82" s="23">
        <v>25</v>
      </c>
      <c r="H82" s="23">
        <v>17.343299999999999</v>
      </c>
      <c r="I82" s="24">
        <f t="shared" si="4"/>
        <v>36.351553333333335</v>
      </c>
      <c r="J82" s="24">
        <f t="shared" si="5"/>
        <v>25.289055000000001</v>
      </c>
      <c r="K82" s="25">
        <v>379.05</v>
      </c>
      <c r="L82" s="32"/>
    </row>
    <row r="83" spans="1:12">
      <c r="A83" s="22">
        <v>182</v>
      </c>
      <c r="B83" s="23" t="s">
        <v>10</v>
      </c>
      <c r="C83" s="23" t="s">
        <v>37</v>
      </c>
      <c r="D83" s="23">
        <v>28</v>
      </c>
      <c r="E83" s="23">
        <v>36</v>
      </c>
      <c r="F83" s="23">
        <v>20.3813</v>
      </c>
      <c r="G83" s="23">
        <v>25</v>
      </c>
      <c r="H83" s="23">
        <v>15.3772</v>
      </c>
      <c r="I83" s="24">
        <f t="shared" si="4"/>
        <v>36.339688333333335</v>
      </c>
      <c r="J83" s="24">
        <f t="shared" si="5"/>
        <v>25.256286666666668</v>
      </c>
      <c r="K83" s="25">
        <v>428.01</v>
      </c>
      <c r="L83" s="32"/>
    </row>
    <row r="84" spans="1:12">
      <c r="A84" s="22">
        <v>183</v>
      </c>
      <c r="B84" s="23" t="s">
        <v>11</v>
      </c>
      <c r="C84" s="23">
        <v>2190</v>
      </c>
      <c r="D84" s="23" t="s">
        <v>38</v>
      </c>
      <c r="E84" s="23">
        <v>36</v>
      </c>
      <c r="F84" s="23">
        <v>19.8245</v>
      </c>
      <c r="G84" s="23">
        <v>25</v>
      </c>
      <c r="H84" s="23">
        <v>13.8018</v>
      </c>
      <c r="I84" s="24">
        <f t="shared" si="4"/>
        <v>36.330408333333331</v>
      </c>
      <c r="J84" s="24">
        <f t="shared" si="5"/>
        <v>25.230029999999999</v>
      </c>
      <c r="K84" s="25">
        <v>443.65</v>
      </c>
      <c r="L84" s="32"/>
    </row>
    <row r="85" spans="1:12">
      <c r="A85" s="22">
        <v>184</v>
      </c>
      <c r="B85" s="23" t="s">
        <v>10</v>
      </c>
      <c r="C85" s="23" t="s">
        <v>39</v>
      </c>
      <c r="D85" s="23">
        <v>88</v>
      </c>
      <c r="E85" s="23">
        <v>36</v>
      </c>
      <c r="F85" s="23">
        <v>19.221399999999999</v>
      </c>
      <c r="G85" s="23">
        <v>25</v>
      </c>
      <c r="H85" s="23">
        <v>12.5116</v>
      </c>
      <c r="I85" s="24">
        <f t="shared" si="4"/>
        <v>36.320356666666669</v>
      </c>
      <c r="J85" s="24">
        <f t="shared" si="5"/>
        <v>25.208526666666668</v>
      </c>
      <c r="K85" s="25">
        <v>475.49</v>
      </c>
      <c r="L85" s="32"/>
    </row>
    <row r="86" spans="1:12">
      <c r="A86" s="22">
        <v>185</v>
      </c>
      <c r="B86" s="23" t="s">
        <v>10</v>
      </c>
      <c r="C86" s="23">
        <v>13039</v>
      </c>
      <c r="D86" s="23">
        <v>115</v>
      </c>
      <c r="E86" s="23">
        <v>36</v>
      </c>
      <c r="F86" s="23">
        <v>18.756</v>
      </c>
      <c r="G86" s="23">
        <v>25</v>
      </c>
      <c r="H86" s="23">
        <v>11.0291</v>
      </c>
      <c r="I86" s="24">
        <f t="shared" si="4"/>
        <v>36.312600000000003</v>
      </c>
      <c r="J86" s="24">
        <f t="shared" si="5"/>
        <v>25.183818333333335</v>
      </c>
      <c r="K86" s="25">
        <v>498.43</v>
      </c>
      <c r="L86" s="32"/>
    </row>
    <row r="87" spans="1:12">
      <c r="A87" s="22">
        <v>186</v>
      </c>
      <c r="B87" s="23" t="s">
        <v>11</v>
      </c>
      <c r="C87" s="26" t="s">
        <v>47</v>
      </c>
      <c r="D87" s="23" t="s">
        <v>46</v>
      </c>
      <c r="E87" s="23">
        <v>36</v>
      </c>
      <c r="F87" s="23">
        <v>18.146699999999999</v>
      </c>
      <c r="G87" s="23">
        <v>25</v>
      </c>
      <c r="H87" s="23">
        <v>9.7027000000000001</v>
      </c>
      <c r="I87" s="24">
        <f t="shared" si="4"/>
        <v>36.302444999999999</v>
      </c>
      <c r="J87" s="24">
        <f t="shared" si="5"/>
        <v>25.161711666666665</v>
      </c>
      <c r="K87" s="25">
        <v>515.65</v>
      </c>
      <c r="L87" s="32"/>
    </row>
    <row r="88" spans="1:12" ht="28">
      <c r="A88" s="22">
        <v>187</v>
      </c>
      <c r="B88" s="23" t="s">
        <v>10</v>
      </c>
      <c r="C88" s="23" t="s">
        <v>98</v>
      </c>
      <c r="D88" s="23">
        <v>23</v>
      </c>
      <c r="E88" s="23">
        <v>36</v>
      </c>
      <c r="F88" s="23">
        <v>17.6281</v>
      </c>
      <c r="G88" s="23">
        <v>25</v>
      </c>
      <c r="H88" s="23">
        <v>8.1921999999999997</v>
      </c>
      <c r="I88" s="24">
        <f t="shared" si="4"/>
        <v>36.293801666666667</v>
      </c>
      <c r="J88" s="24">
        <f t="shared" si="5"/>
        <v>25.136536666666668</v>
      </c>
      <c r="K88" s="25">
        <v>525.33000000000004</v>
      </c>
      <c r="L88" s="32" t="s">
        <v>112</v>
      </c>
    </row>
    <row r="89" spans="1:12">
      <c r="A89" s="22">
        <v>188</v>
      </c>
      <c r="B89" s="23" t="s">
        <v>11</v>
      </c>
      <c r="C89" s="26" t="s">
        <v>49</v>
      </c>
      <c r="D89" s="23" t="s">
        <v>48</v>
      </c>
      <c r="E89" s="23">
        <v>36</v>
      </c>
      <c r="F89" s="23">
        <v>16.9709</v>
      </c>
      <c r="G89" s="23">
        <v>25</v>
      </c>
      <c r="H89" s="23">
        <v>6.7332000000000001</v>
      </c>
      <c r="I89" s="24">
        <f t="shared" si="4"/>
        <v>36.282848333333334</v>
      </c>
      <c r="J89" s="24">
        <f t="shared" si="5"/>
        <v>25.112220000000001</v>
      </c>
      <c r="K89" s="25">
        <v>540.04</v>
      </c>
      <c r="L89" s="32"/>
    </row>
    <row r="90" spans="1:12">
      <c r="A90" s="22">
        <v>189</v>
      </c>
      <c r="B90" s="23" t="s">
        <v>10</v>
      </c>
      <c r="C90" s="23" t="s">
        <v>101</v>
      </c>
      <c r="D90" s="23">
        <v>38</v>
      </c>
      <c r="E90" s="23">
        <v>36</v>
      </c>
      <c r="F90" s="23">
        <v>16.343699999999998</v>
      </c>
      <c r="G90" s="23">
        <v>25</v>
      </c>
      <c r="H90" s="23">
        <v>4.9234999999999998</v>
      </c>
      <c r="I90" s="24">
        <f t="shared" si="4"/>
        <v>36.272395000000003</v>
      </c>
      <c r="J90" s="24">
        <f t="shared" si="5"/>
        <v>25.082058333333332</v>
      </c>
      <c r="K90" s="25">
        <v>560.92999999999995</v>
      </c>
      <c r="L90" s="32"/>
    </row>
    <row r="91" spans="1:12">
      <c r="A91" s="22">
        <v>190</v>
      </c>
      <c r="B91" s="23" t="s">
        <v>11</v>
      </c>
      <c r="C91" s="26" t="s">
        <v>51</v>
      </c>
      <c r="D91" s="23" t="s">
        <v>53</v>
      </c>
      <c r="E91" s="23">
        <v>36</v>
      </c>
      <c r="F91" s="23">
        <v>15.419</v>
      </c>
      <c r="G91" s="23">
        <v>25</v>
      </c>
      <c r="H91" s="23">
        <v>2.8868999999999998</v>
      </c>
      <c r="I91" s="24">
        <f t="shared" si="4"/>
        <v>36.256983333333331</v>
      </c>
      <c r="J91" s="24">
        <f t="shared" si="5"/>
        <v>25.048114999999999</v>
      </c>
      <c r="K91" s="25">
        <v>535.04</v>
      </c>
      <c r="L91" s="32"/>
    </row>
    <row r="92" spans="1:12">
      <c r="A92" s="22">
        <v>191</v>
      </c>
      <c r="B92" s="23" t="s">
        <v>10</v>
      </c>
      <c r="C92" s="23" t="s">
        <v>102</v>
      </c>
      <c r="D92" s="23">
        <v>69</v>
      </c>
      <c r="E92" s="23">
        <v>36</v>
      </c>
      <c r="F92" s="23">
        <v>14.6279</v>
      </c>
      <c r="G92" s="23">
        <v>25</v>
      </c>
      <c r="H92" s="23">
        <v>0.66359999999999997</v>
      </c>
      <c r="I92" s="24">
        <f t="shared" si="4"/>
        <v>36.243798333333331</v>
      </c>
      <c r="J92" s="24">
        <f t="shared" si="5"/>
        <v>25.011060000000001</v>
      </c>
      <c r="K92" s="25">
        <v>518.84</v>
      </c>
      <c r="L92" s="32"/>
    </row>
    <row r="93" spans="1:12">
      <c r="A93" s="22">
        <v>192</v>
      </c>
      <c r="B93" s="23" t="s">
        <v>10</v>
      </c>
      <c r="C93" s="23" t="s">
        <v>103</v>
      </c>
      <c r="D93" s="23">
        <v>50</v>
      </c>
      <c r="E93" s="23">
        <v>36</v>
      </c>
      <c r="F93" s="23">
        <v>13.928699999999999</v>
      </c>
      <c r="G93" s="23">
        <v>24</v>
      </c>
      <c r="H93" s="23">
        <v>58.736400000000003</v>
      </c>
      <c r="I93" s="24">
        <f t="shared" si="4"/>
        <v>36.232145000000003</v>
      </c>
      <c r="J93" s="24">
        <f t="shared" si="5"/>
        <v>24.978940000000001</v>
      </c>
      <c r="K93" s="25">
        <v>451.46</v>
      </c>
      <c r="L93" s="32"/>
    </row>
    <row r="94" spans="1:12">
      <c r="A94" s="27">
        <v>193</v>
      </c>
      <c r="B94" s="28" t="s">
        <v>10</v>
      </c>
      <c r="C94" s="28" t="s">
        <v>105</v>
      </c>
      <c r="D94" s="28">
        <v>103</v>
      </c>
      <c r="E94" s="28">
        <v>36</v>
      </c>
      <c r="F94" s="28">
        <v>12.444599999999999</v>
      </c>
      <c r="G94" s="28">
        <v>24</v>
      </c>
      <c r="H94" s="28">
        <v>54.506500000000003</v>
      </c>
      <c r="I94" s="29">
        <f t="shared" si="4"/>
        <v>36.207410000000003</v>
      </c>
      <c r="J94" s="29">
        <f t="shared" si="5"/>
        <v>24.908441666666668</v>
      </c>
      <c r="K94" s="30">
        <v>813.54</v>
      </c>
      <c r="L94" s="32"/>
    </row>
    <row r="96" spans="1:12">
      <c r="A96" t="s">
        <v>114</v>
      </c>
    </row>
  </sheetData>
  <phoneticPr fontId="4" type="noConversion"/>
  <pageMargins left="0.7" right="0.7" top="0.75" bottom="0.75" header="0.3" footer="0.3"/>
  <pageSetup paperSize="9" scale="72" orientation="landscape"/>
  <colBreaks count="1" manualBreakCount="1">
    <brk id="12" max="1048575" man="1"/>
  </colBreaks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danae labridou</dc:creator>
  <cp:lastModifiedBy>Emilie Hooft</cp:lastModifiedBy>
  <cp:lastPrinted>2015-11-22T21:52:24Z</cp:lastPrinted>
  <dcterms:created xsi:type="dcterms:W3CDTF">2015-11-22T19:25:26Z</dcterms:created>
  <dcterms:modified xsi:type="dcterms:W3CDTF">2015-12-12T12:53:11Z</dcterms:modified>
</cp:coreProperties>
</file>