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3275" windowHeight="10740" activeTab="0"/>
  </bookViews>
  <sheets>
    <sheet name="OB Notes" sheetId="1" r:id="rId1"/>
    <sheet name="SurveyInfo" sheetId="2" r:id="rId2"/>
    <sheet name="Sheet3" sheetId="3" r:id="rId3"/>
  </sheets>
  <definedNames/>
  <calcPr fullCalcOnLoad="1"/>
</workbook>
</file>

<file path=xl/sharedStrings.xml><?xml version="1.0" encoding="utf-8"?>
<sst xmlns="http://schemas.openxmlformats.org/spreadsheetml/2006/main" count="262" uniqueCount="238">
  <si>
    <t>ANDRILL</t>
  </si>
  <si>
    <t>File Number</t>
  </si>
  <si>
    <t>SMS 2005 October-November</t>
  </si>
  <si>
    <t>Montana Tech Geoph. Eng.</t>
  </si>
  <si>
    <t>Marvin Speece, Seth Betterly</t>
  </si>
  <si>
    <r>
      <t xml:space="preserve">Source-Receiver Offset </t>
    </r>
    <r>
      <rPr>
        <b/>
        <sz val="10"/>
        <rFont val="Arial"/>
        <family val="2"/>
      </rPr>
      <t>25m</t>
    </r>
  </si>
  <si>
    <r>
      <t xml:space="preserve">Receiver Interval </t>
    </r>
    <r>
      <rPr>
        <b/>
        <sz val="10"/>
        <rFont val="Arial"/>
        <family val="2"/>
      </rPr>
      <t>25m</t>
    </r>
  </si>
  <si>
    <r>
      <t xml:space="preserve">Shot Interval </t>
    </r>
    <r>
      <rPr>
        <b/>
        <sz val="10"/>
        <rFont val="Arial"/>
        <family val="2"/>
      </rPr>
      <t>100m</t>
    </r>
  </si>
  <si>
    <r>
      <t xml:space="preserve">Range </t>
    </r>
    <r>
      <rPr>
        <b/>
        <sz val="10"/>
        <rFont val="Arial"/>
        <family val="2"/>
      </rPr>
      <t>3s</t>
    </r>
  </si>
  <si>
    <t>Flag Location</t>
  </si>
  <si>
    <t>Number of Stacks</t>
  </si>
  <si>
    <r>
      <t xml:space="preserve">Total Live Channels/shot  </t>
    </r>
    <r>
      <rPr>
        <b/>
        <sz val="10"/>
        <rFont val="Arial"/>
        <family val="2"/>
      </rPr>
      <t>60</t>
    </r>
  </si>
  <si>
    <r>
      <t xml:space="preserve">Fold </t>
    </r>
    <r>
      <rPr>
        <b/>
        <sz val="10"/>
        <rFont val="Arial"/>
        <family val="2"/>
      </rPr>
      <t>7.5</t>
    </r>
  </si>
  <si>
    <t>Notes</t>
  </si>
  <si>
    <t>Date of Acquisition</t>
  </si>
  <si>
    <t>Test</t>
  </si>
  <si>
    <t>Ice Thickness (m)</t>
  </si>
  <si>
    <t>Gun Pressure (psi)</t>
  </si>
  <si>
    <t>First shot location used for survey</t>
  </si>
  <si>
    <t>Moved to beginning of survey line</t>
  </si>
  <si>
    <t>Airgun Depth (ft)</t>
  </si>
  <si>
    <t>Source is 2m east of survey line</t>
  </si>
  <si>
    <t>Shot is no good-false trigger</t>
  </si>
  <si>
    <t>Shot offset 1.5 to the east</t>
  </si>
  <si>
    <t>Stack test</t>
  </si>
  <si>
    <t>Test w/ greater pressure</t>
  </si>
  <si>
    <t xml:space="preserve">Test </t>
  </si>
  <si>
    <t>No good</t>
  </si>
  <si>
    <t>System went down-test file</t>
  </si>
  <si>
    <t>Shot at deeper depth because of ice thickness</t>
  </si>
  <si>
    <t>ATS-05-02</t>
  </si>
  <si>
    <t>ATS-05-01</t>
  </si>
  <si>
    <t>Channel 52 is lost-replace cable and move to location 8</t>
  </si>
  <si>
    <t>Shot point abandoned because we couldn't get a consistent time break, ice problems prevented the gun from firing at full power</t>
  </si>
  <si>
    <t>46A</t>
  </si>
  <si>
    <t>46B</t>
  </si>
  <si>
    <t>Location is marked as shown in the field….46B should actually be 47</t>
  </si>
  <si>
    <t>Repeat of locations 132-143 on ATS-05-01</t>
  </si>
  <si>
    <t>base</t>
  </si>
  <si>
    <t>MCMD</t>
  </si>
  <si>
    <t>ACDP</t>
  </si>
  <si>
    <t>EW79</t>
  </si>
  <si>
    <t>EW77</t>
  </si>
  <si>
    <t>EW75</t>
  </si>
  <si>
    <t>EW73</t>
  </si>
  <si>
    <t>EW71</t>
  </si>
  <si>
    <t>EW69</t>
  </si>
  <si>
    <t>EW67</t>
  </si>
  <si>
    <t>EW65</t>
  </si>
  <si>
    <t>EW63</t>
  </si>
  <si>
    <t>EW61</t>
  </si>
  <si>
    <t>EW59</t>
  </si>
  <si>
    <t>EW57</t>
  </si>
  <si>
    <t>EW55</t>
  </si>
  <si>
    <t>EW53</t>
  </si>
  <si>
    <t>EW51</t>
  </si>
  <si>
    <t>EW49</t>
  </si>
  <si>
    <t>EW47</t>
  </si>
  <si>
    <t>EW45</t>
  </si>
  <si>
    <t>EW43</t>
  </si>
  <si>
    <t>EW41</t>
  </si>
  <si>
    <t>EW39</t>
  </si>
  <si>
    <t>EW37</t>
  </si>
  <si>
    <t>EW35</t>
  </si>
  <si>
    <t>EW33</t>
  </si>
  <si>
    <t>EW31</t>
  </si>
  <si>
    <t>EW29</t>
  </si>
  <si>
    <t>EW27</t>
  </si>
  <si>
    <t>EW25</t>
  </si>
  <si>
    <t>EW23</t>
  </si>
  <si>
    <t>EW21</t>
  </si>
  <si>
    <t>EW19</t>
  </si>
  <si>
    <t>EW17</t>
  </si>
  <si>
    <t>EW15</t>
  </si>
  <si>
    <t>EW13</t>
  </si>
  <si>
    <t>EW11</t>
  </si>
  <si>
    <t>EW09</t>
  </si>
  <si>
    <t>EW07</t>
  </si>
  <si>
    <t>EW05</t>
  </si>
  <si>
    <t>EW03</t>
  </si>
  <si>
    <t>EW01</t>
  </si>
  <si>
    <t>EWADCP</t>
  </si>
  <si>
    <t>EW80</t>
  </si>
  <si>
    <t>EW78</t>
  </si>
  <si>
    <t>EW76</t>
  </si>
  <si>
    <t>EW74</t>
  </si>
  <si>
    <t>EW72</t>
  </si>
  <si>
    <t>EW70</t>
  </si>
  <si>
    <t>EW68</t>
  </si>
  <si>
    <t>EW66</t>
  </si>
  <si>
    <t>EW64</t>
  </si>
  <si>
    <t>EW62</t>
  </si>
  <si>
    <t>EW60</t>
  </si>
  <si>
    <t>EW58</t>
  </si>
  <si>
    <t>EW56</t>
  </si>
  <si>
    <t>EW54</t>
  </si>
  <si>
    <t>EW52</t>
  </si>
  <si>
    <t>EW50</t>
  </si>
  <si>
    <t>EW48</t>
  </si>
  <si>
    <t>EW46</t>
  </si>
  <si>
    <t>EW46A</t>
  </si>
  <si>
    <t>EW44</t>
  </si>
  <si>
    <t>EW42</t>
  </si>
  <si>
    <t>EW40</t>
  </si>
  <si>
    <t>EW38</t>
  </si>
  <si>
    <t>EW36</t>
  </si>
  <si>
    <t>EW34</t>
  </si>
  <si>
    <t>EW32</t>
  </si>
  <si>
    <t>EW30</t>
  </si>
  <si>
    <t>EW28</t>
  </si>
  <si>
    <t>EW26</t>
  </si>
  <si>
    <t>EW24</t>
  </si>
  <si>
    <t>EW22</t>
  </si>
  <si>
    <t>EW20</t>
  </si>
  <si>
    <t>EW18</t>
  </si>
  <si>
    <t>EW16</t>
  </si>
  <si>
    <t>EW14</t>
  </si>
  <si>
    <t>EW12</t>
  </si>
  <si>
    <t>EW10</t>
  </si>
  <si>
    <t>EW08</t>
  </si>
  <si>
    <t>EW06</t>
  </si>
  <si>
    <t>EW04</t>
  </si>
  <si>
    <t>EW02</t>
  </si>
  <si>
    <t>Notes:</t>
  </si>
  <si>
    <t>here for these flags are the interpolated midpoints between neighboring flags.</t>
  </si>
  <si>
    <t xml:space="preserve">* Data were processed using the Trimble Geomatics Office (TGO) software.  </t>
  </si>
  <si>
    <t>* On shotline ATS-05-01, flags #109 and #116 were not surveyed by mistake. The data presented</t>
  </si>
  <si>
    <t>* Maximum vertical setup errors were approximately 0.10 m, while maximum vertical measurement errors</t>
  </si>
  <si>
    <t>were approximately 0.20 m.</t>
  </si>
  <si>
    <t xml:space="preserve">* Data are given in both ITRF-96 geodetic coordinates (latitude, longitude, and height above ellipsoid (HAE)) and in UTM Zone 58 coordinates </t>
  </si>
  <si>
    <t>* Shotline ATS-05-02 had two flags labeled #46, listed here as EW46 and EW46A.</t>
  </si>
  <si>
    <t>* Maximum horizontal setup errors were 0.50 m, and were significantly larger than the maximum horizontal measurement</t>
  </si>
  <si>
    <t>Point Name</t>
  </si>
  <si>
    <t>Latitude</t>
  </si>
  <si>
    <t>Longitude</t>
  </si>
  <si>
    <t>HAE (m)</t>
  </si>
  <si>
    <t>Northing (m)</t>
  </si>
  <si>
    <t>Easting (m)</t>
  </si>
  <si>
    <t>UTM 58 S</t>
  </si>
  <si>
    <t>ITRF-96</t>
  </si>
  <si>
    <t>*interpolated</t>
  </si>
  <si>
    <t>* See notes at end of this file</t>
  </si>
  <si>
    <t>Antarctica UNAVCO GPS Support</t>
  </si>
  <si>
    <t xml:space="preserve">Project: </t>
  </si>
  <si>
    <t xml:space="preserve">PI: </t>
  </si>
  <si>
    <t>Data collected by:</t>
  </si>
  <si>
    <t>Date collected:</t>
  </si>
  <si>
    <t xml:space="preserve">Datum: </t>
  </si>
  <si>
    <t xml:space="preserve">Projection: </t>
  </si>
  <si>
    <t>UTM Zone 58 South</t>
  </si>
  <si>
    <t xml:space="preserve">Geoid Model: </t>
  </si>
  <si>
    <t>None</t>
  </si>
  <si>
    <t xml:space="preserve">Questions: </t>
  </si>
  <si>
    <t>support@unavco.org</t>
  </si>
  <si>
    <t>ANDRILL shotline surveys</t>
  </si>
  <si>
    <t>David Harwood</t>
  </si>
  <si>
    <t>Shotline ATS-05-01</t>
  </si>
  <si>
    <t>Shotline ATS-05-02</t>
  </si>
  <si>
    <t>errors, which were approximately 0.10 m.</t>
  </si>
  <si>
    <t>(northing and  easting). Here, HAE is the height above the ITRF-96 ellipsoid and represents the level of the sea ice surface local to each flag.</t>
  </si>
  <si>
    <t xml:space="preserve"> local base station (point "base"). The base station was then fixed to reference station MCM4 (MCMD) using one hour of MCM4 data. </t>
  </si>
  <si>
    <t xml:space="preserve">* To remove vertical motions due to tides and possible translation of the sea ice surface, locations of all flags were computed relative to the </t>
  </si>
  <si>
    <t>Thus, the locations of all flags and the base are their positions at 11/9/2005, 0100 UTC.</t>
  </si>
  <si>
    <t>EW81</t>
  </si>
  <si>
    <t>EW82</t>
  </si>
  <si>
    <t>EW83</t>
  </si>
  <si>
    <t>EW84</t>
  </si>
  <si>
    <t>EW85</t>
  </si>
  <si>
    <t>EW86</t>
  </si>
  <si>
    <t>EW87</t>
  </si>
  <si>
    <t>EW88</t>
  </si>
  <si>
    <t>EW89</t>
  </si>
  <si>
    <t>EW90</t>
  </si>
  <si>
    <t>EW91</t>
  </si>
  <si>
    <t>EW92</t>
  </si>
  <si>
    <t>EW93</t>
  </si>
  <si>
    <t>EW94</t>
  </si>
  <si>
    <t>EW95</t>
  </si>
  <si>
    <t>EW96</t>
  </si>
  <si>
    <t>EW97</t>
  </si>
  <si>
    <t>EW98</t>
  </si>
  <si>
    <t>EW99</t>
  </si>
  <si>
    <t>EW100</t>
  </si>
  <si>
    <t>EW101</t>
  </si>
  <si>
    <t>EW102</t>
  </si>
  <si>
    <t>EW103</t>
  </si>
  <si>
    <t>EW104</t>
  </si>
  <si>
    <t>EW105</t>
  </si>
  <si>
    <t>EW106</t>
  </si>
  <si>
    <t>EW107</t>
  </si>
  <si>
    <t>EW108</t>
  </si>
  <si>
    <t>EW109</t>
  </si>
  <si>
    <t>EW110</t>
  </si>
  <si>
    <t>EW111</t>
  </si>
  <si>
    <t>EW112</t>
  </si>
  <si>
    <t>EW113</t>
  </si>
  <si>
    <t>EW114</t>
  </si>
  <si>
    <t>EW115</t>
  </si>
  <si>
    <t>EW116</t>
  </si>
  <si>
    <t>EW117</t>
  </si>
  <si>
    <t>EW118</t>
  </si>
  <si>
    <t>EW119</t>
  </si>
  <si>
    <t>EW120</t>
  </si>
  <si>
    <t>EW121</t>
  </si>
  <si>
    <t>EW122</t>
  </si>
  <si>
    <t>EW123</t>
  </si>
  <si>
    <t>EW124</t>
  </si>
  <si>
    <t>EW125</t>
  </si>
  <si>
    <t>EW126</t>
  </si>
  <si>
    <t>EW127</t>
  </si>
  <si>
    <t>EW128</t>
  </si>
  <si>
    <t>132A</t>
  </si>
  <si>
    <t>133A</t>
  </si>
  <si>
    <t>134A</t>
  </si>
  <si>
    <t>135A</t>
  </si>
  <si>
    <t>136A</t>
  </si>
  <si>
    <t>137A</t>
  </si>
  <si>
    <t>138A</t>
  </si>
  <si>
    <t>139A</t>
  </si>
  <si>
    <t>140A</t>
  </si>
  <si>
    <t>141A</t>
  </si>
  <si>
    <t>142A</t>
  </si>
  <si>
    <t>143A</t>
  </si>
  <si>
    <t>during the second survey, after these flags had been relocated.</t>
  </si>
  <si>
    <t>First Survey: 11/9/2005 and 11/10/2005 (McMurdo time)</t>
  </si>
  <si>
    <t>Second Survey: 11/24/05 (McMurdo time)</t>
  </si>
  <si>
    <t>ITRF-96; MCM4 fixed to coordinates below</t>
  </si>
  <si>
    <t>* The second survey measured points EW81-EW128 and 132A-143A. All others were measured during first survey.</t>
  </si>
  <si>
    <t>Bjorn Johns, Seth White, Brian Cunningham</t>
  </si>
  <si>
    <t xml:space="preserve">* Points 132-143 are the positions of these flags during the first survey. Points 132A-143A are the positions </t>
  </si>
  <si>
    <t>Source Station#</t>
  </si>
  <si>
    <t>First Receiver Station#</t>
  </si>
  <si>
    <t>Last Receiver Station#</t>
  </si>
  <si>
    <t>Shot Hole Number</t>
  </si>
  <si>
    <r>
      <t>Sample Interval</t>
    </r>
    <r>
      <rPr>
        <b/>
        <sz val="10"/>
        <rFont val="Arial"/>
        <family val="2"/>
      </rPr>
      <t xml:space="preserve"> Ims</t>
    </r>
  </si>
  <si>
    <t>Repeat Shot Holes 133-143 on  ATS-05-01</t>
  </si>
  <si>
    <t>Click below for an explanation</t>
  </si>
  <si>
    <t xml:space="preserve">The diagram above illustrates how we collected our data for this survey.  Green triangles are geophone locations and black triangles are source locations.  The numbering system refers to the receiver station numbers shown in columns F and G.  The diagram shows the setup at the start of our two survey lines.  For our case the first receiver station number is 1 and the last receiver station is number 60.  The source station numbering is the same system used for the receiver station numbering.  So for our case the source location above is numbered 61 (each shot is offset 25m from the last receiver station).  Source station 61 corresponds to flag location and shot hole numbers 1 (columns C and D).   Flag location and shot hole numbers are labeled sequentially ( ex. 1,2,3,4,....,143).   For our data collection we advanced 100m for every shot point.  This advances the source station number by 4 for every shot.  So after source station 61, we advance up to source station 65.  The geophone array which is attached to the recording hut is also advanced forward.  So at source location 65 the first receiver station is number 5 and the last receiver station is number 64 (shot and receiver stations advance by four for each shot basically).  This corresponds to flag location and shot hole number 2.  This process is continued through the survey line.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</si>
</sst>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409]dddd\,\ mmmm\ dd\,\ yyyy"/>
    <numFmt numFmtId="166" formatCode="0.000000000"/>
    <numFmt numFmtId="167" formatCode="0.000"/>
    <numFmt numFmtId="168" formatCode="0.0000000000"/>
  </numFmts>
  <fonts count="5">
    <font>
      <sz val="10"/>
      <name val="Arial"/>
      <family val="0"/>
    </font>
    <font>
      <sz val="8"/>
      <name val="Arial"/>
      <family val="0"/>
    </font>
    <font>
      <b/>
      <sz val="10"/>
      <name val="Arial"/>
      <family val="2"/>
    </font>
    <font>
      <sz val="11"/>
      <color indexed="59"/>
      <name val="Arial"/>
      <family val="0"/>
    </font>
    <font>
      <sz val="18"/>
      <color indexed="8"/>
      <name val="Arial"/>
      <family val="0"/>
    </font>
  </fonts>
  <fills count="3">
    <fill>
      <patternFill/>
    </fill>
    <fill>
      <patternFill patternType="gray125"/>
    </fill>
    <fill>
      <patternFill patternType="solid">
        <fgColor indexed="13"/>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0" fillId="0" borderId="0" xfId="0" applyAlignment="1">
      <alignment horizontal="center"/>
    </xf>
    <xf numFmtId="14" fontId="0" fillId="0" borderId="0" xfId="0" applyNumberFormat="1" applyFont="1" applyAlignment="1">
      <alignment horizontal="center"/>
    </xf>
    <xf numFmtId="14" fontId="0" fillId="0" borderId="0" xfId="0" applyNumberFormat="1" applyAlignment="1">
      <alignment horizontal="center"/>
    </xf>
    <xf numFmtId="0" fontId="2" fillId="0" borderId="0" xfId="0" applyFont="1" applyAlignment="1">
      <alignment horizontal="center"/>
    </xf>
    <xf numFmtId="0" fontId="2" fillId="0" borderId="0" xfId="0" applyFont="1" applyAlignment="1">
      <alignment/>
    </xf>
    <xf numFmtId="0" fontId="0" fillId="0" borderId="0" xfId="0" applyAlignment="1">
      <alignment horizontal="left"/>
    </xf>
    <xf numFmtId="166" fontId="0" fillId="0" borderId="0" xfId="0" applyNumberFormat="1" applyAlignment="1">
      <alignment/>
    </xf>
    <xf numFmtId="167" fontId="0" fillId="0" borderId="0" xfId="0" applyNumberFormat="1" applyAlignment="1">
      <alignment/>
    </xf>
    <xf numFmtId="0" fontId="2" fillId="0" borderId="0" xfId="0" applyFont="1" applyAlignment="1">
      <alignment horizontal="left"/>
    </xf>
    <xf numFmtId="168" fontId="0" fillId="0" borderId="0" xfId="0" applyNumberFormat="1" applyAlignment="1">
      <alignment/>
    </xf>
    <xf numFmtId="0" fontId="0" fillId="2" borderId="0" xfId="0" applyFill="1" applyAlignment="1">
      <alignment horizontal="left"/>
    </xf>
    <xf numFmtId="166" fontId="0" fillId="2" borderId="0" xfId="0" applyNumberFormat="1" applyFill="1" applyAlignment="1">
      <alignment/>
    </xf>
    <xf numFmtId="167" fontId="0" fillId="2" borderId="0" xfId="0" applyNumberFormat="1" applyFill="1" applyAlignment="1">
      <alignment/>
    </xf>
    <xf numFmtId="0" fontId="0"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350</xdr:row>
      <xdr:rowOff>9525</xdr:rowOff>
    </xdr:from>
    <xdr:to>
      <xdr:col>6</xdr:col>
      <xdr:colOff>619125</xdr:colOff>
      <xdr:row>368</xdr:row>
      <xdr:rowOff>66675</xdr:rowOff>
    </xdr:to>
    <xdr:grpSp>
      <xdr:nvGrpSpPr>
        <xdr:cNvPr id="1" name="Group 2"/>
        <xdr:cNvGrpSpPr>
          <a:grpSpLocks/>
        </xdr:cNvGrpSpPr>
      </xdr:nvGrpSpPr>
      <xdr:grpSpPr>
        <a:xfrm>
          <a:off x="76200" y="56683275"/>
          <a:ext cx="8915400" cy="2971800"/>
          <a:chOff x="73" y="1104"/>
          <a:chExt cx="5614" cy="1337"/>
        </a:xfrm>
        <a:solidFill>
          <a:srgbClr val="FFFFFF"/>
        </a:solidFill>
      </xdr:grpSpPr>
      <xdr:sp>
        <xdr:nvSpPr>
          <xdr:cNvPr id="2" name="AutoShape 3"/>
          <xdr:cNvSpPr>
            <a:spLocks/>
          </xdr:cNvSpPr>
        </xdr:nvSpPr>
        <xdr:spPr>
          <a:xfrm>
            <a:off x="73" y="1104"/>
            <a:ext cx="5614" cy="1337"/>
          </a:xfrm>
          <a:prstGeom prst="rect">
            <a:avLst/>
          </a:prstGeom>
          <a:solidFill>
            <a:srgbClr val="FFFFFF"/>
          </a:solidFill>
          <a:ln w="3175"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 name="AutoShape 4"/>
          <xdr:cNvSpPr>
            <a:spLocks/>
          </xdr:cNvSpPr>
        </xdr:nvSpPr>
        <xdr:spPr>
          <a:xfrm>
            <a:off x="3805" y="1604"/>
            <a:ext cx="317" cy="165"/>
          </a:xfrm>
          <a:prstGeom prst="rect">
            <a:avLst/>
          </a:prstGeom>
          <a:solidFill>
            <a:srgbClr val="75362A"/>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AutoShape 5"/>
          <xdr:cNvSpPr>
            <a:spLocks/>
          </xdr:cNvSpPr>
        </xdr:nvSpPr>
        <xdr:spPr>
          <a:xfrm>
            <a:off x="3805" y="1604"/>
            <a:ext cx="317" cy="165"/>
          </a:xfrm>
          <a:prstGeom prst="rect">
            <a:avLst/>
          </a:prstGeom>
          <a:noFill/>
          <a:ln w="3175"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AutoShape 6"/>
          <xdr:cNvSpPr>
            <a:spLocks/>
          </xdr:cNvSpPr>
        </xdr:nvSpPr>
        <xdr:spPr>
          <a:xfrm>
            <a:off x="4862" y="1386"/>
            <a:ext cx="13" cy="447"/>
          </a:xfrm>
          <a:prstGeom prst="rect">
            <a:avLst/>
          </a:prstGeom>
          <a:solidFill>
            <a:srgbClr val="13151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AutoShape 7"/>
          <xdr:cNvSpPr>
            <a:spLocks/>
          </xdr:cNvSpPr>
        </xdr:nvSpPr>
        <xdr:spPr>
          <a:xfrm>
            <a:off x="4862" y="1386"/>
            <a:ext cx="13" cy="447"/>
          </a:xfrm>
          <a:prstGeom prst="rect">
            <a:avLst/>
          </a:prstGeom>
          <a:noFill/>
          <a:ln w="3175"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7" name="Picture 8"/>
          <xdr:cNvPicPr preferRelativeResize="1">
            <a:picLocks noChangeAspect="1"/>
          </xdr:cNvPicPr>
        </xdr:nvPicPr>
        <xdr:blipFill>
          <a:blip r:embed="rId1"/>
          <a:stretch>
            <a:fillRect/>
          </a:stretch>
        </xdr:blipFill>
        <xdr:spPr>
          <a:xfrm>
            <a:off x="5025" y="1566"/>
            <a:ext cx="420" cy="305"/>
          </a:xfrm>
          <a:prstGeom prst="rect">
            <a:avLst/>
          </a:prstGeom>
          <a:noFill/>
          <a:ln w="9525" cmpd="sng">
            <a:noFill/>
          </a:ln>
        </xdr:spPr>
      </xdr:pic>
      <xdr:pic>
        <xdr:nvPicPr>
          <xdr:cNvPr id="8" name="Picture 9"/>
          <xdr:cNvPicPr preferRelativeResize="1">
            <a:picLocks noChangeAspect="1"/>
          </xdr:cNvPicPr>
        </xdr:nvPicPr>
        <xdr:blipFill>
          <a:blip r:embed="rId2"/>
          <a:stretch>
            <a:fillRect/>
          </a:stretch>
        </xdr:blipFill>
        <xdr:spPr>
          <a:xfrm>
            <a:off x="4131" y="1570"/>
            <a:ext cx="418" cy="303"/>
          </a:xfrm>
          <a:prstGeom prst="rect">
            <a:avLst/>
          </a:prstGeom>
          <a:noFill/>
          <a:ln w="9525" cmpd="sng">
            <a:noFill/>
          </a:ln>
        </xdr:spPr>
      </xdr:pic>
      <xdr:sp>
        <xdr:nvSpPr>
          <xdr:cNvPr id="9" name="AutoShape 10"/>
          <xdr:cNvSpPr>
            <a:spLocks/>
          </xdr:cNvSpPr>
        </xdr:nvSpPr>
        <xdr:spPr>
          <a:xfrm>
            <a:off x="4709" y="1781"/>
            <a:ext cx="316" cy="13"/>
          </a:xfrm>
          <a:prstGeom prst="rect">
            <a:avLst/>
          </a:prstGeom>
          <a:solidFill>
            <a:srgbClr val="13151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AutoShape 11"/>
          <xdr:cNvSpPr>
            <a:spLocks/>
          </xdr:cNvSpPr>
        </xdr:nvSpPr>
        <xdr:spPr>
          <a:xfrm>
            <a:off x="4709" y="1781"/>
            <a:ext cx="316" cy="13"/>
          </a:xfrm>
          <a:prstGeom prst="rect">
            <a:avLst/>
          </a:prstGeom>
          <a:noFill/>
          <a:ln w="3175"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AutoShape 12"/>
          <xdr:cNvSpPr>
            <a:spLocks/>
          </xdr:cNvSpPr>
        </xdr:nvSpPr>
        <xdr:spPr>
          <a:xfrm>
            <a:off x="4735" y="1819"/>
            <a:ext cx="93" cy="18"/>
          </a:xfrm>
          <a:custGeom>
            <a:pathLst>
              <a:path h="18" w="92">
                <a:moveTo>
                  <a:pt x="0" y="10"/>
                </a:moveTo>
                <a:lnTo>
                  <a:pt x="69" y="10"/>
                </a:lnTo>
                <a:lnTo>
                  <a:pt x="69" y="18"/>
                </a:lnTo>
                <a:lnTo>
                  <a:pt x="0" y="18"/>
                </a:lnTo>
                <a:lnTo>
                  <a:pt x="0" y="10"/>
                </a:lnTo>
                <a:close/>
                <a:moveTo>
                  <a:pt x="0" y="10"/>
                </a:moveTo>
                <a:lnTo>
                  <a:pt x="69" y="10"/>
                </a:lnTo>
                <a:lnTo>
                  <a:pt x="69" y="10"/>
                </a:lnTo>
                <a:lnTo>
                  <a:pt x="69" y="14"/>
                </a:lnTo>
                <a:close/>
                <a:moveTo>
                  <a:pt x="69" y="14"/>
                </a:moveTo>
                <a:lnTo>
                  <a:pt x="69" y="10"/>
                </a:lnTo>
                <a:lnTo>
                  <a:pt x="69" y="10"/>
                </a:lnTo>
                <a:lnTo>
                  <a:pt x="74" y="10"/>
                </a:lnTo>
                <a:lnTo>
                  <a:pt x="78" y="8"/>
                </a:lnTo>
                <a:lnTo>
                  <a:pt x="82" y="16"/>
                </a:lnTo>
                <a:lnTo>
                  <a:pt x="76" y="18"/>
                </a:lnTo>
                <a:close/>
                <a:moveTo>
                  <a:pt x="76" y="18"/>
                </a:moveTo>
                <a:lnTo>
                  <a:pt x="69" y="18"/>
                </a:lnTo>
                <a:lnTo>
                  <a:pt x="69" y="10"/>
                </a:lnTo>
                <a:lnTo>
                  <a:pt x="78" y="8"/>
                </a:lnTo>
                <a:lnTo>
                  <a:pt x="82" y="6"/>
                </a:lnTo>
                <a:lnTo>
                  <a:pt x="84" y="0"/>
                </a:lnTo>
                <a:lnTo>
                  <a:pt x="92" y="4"/>
                </a:lnTo>
                <a:close/>
              </a:path>
            </a:pathLst>
          </a:custGeom>
          <a:solidFill>
            <a:srgbClr val="1F1A17"/>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AutoShape 13"/>
          <xdr:cNvSpPr>
            <a:spLocks/>
          </xdr:cNvSpPr>
        </xdr:nvSpPr>
        <xdr:spPr>
          <a:xfrm>
            <a:off x="4912" y="1819"/>
            <a:ext cx="93" cy="18"/>
          </a:xfrm>
          <a:custGeom>
            <a:pathLst>
              <a:path h="18" w="92">
                <a:moveTo>
                  <a:pt x="0" y="10"/>
                </a:moveTo>
                <a:lnTo>
                  <a:pt x="69" y="10"/>
                </a:lnTo>
                <a:lnTo>
                  <a:pt x="69" y="18"/>
                </a:lnTo>
                <a:lnTo>
                  <a:pt x="0" y="18"/>
                </a:lnTo>
                <a:lnTo>
                  <a:pt x="0" y="10"/>
                </a:lnTo>
                <a:close/>
                <a:moveTo>
                  <a:pt x="0" y="10"/>
                </a:moveTo>
                <a:lnTo>
                  <a:pt x="69" y="10"/>
                </a:lnTo>
                <a:lnTo>
                  <a:pt x="69" y="10"/>
                </a:lnTo>
                <a:lnTo>
                  <a:pt x="69" y="14"/>
                </a:lnTo>
                <a:close/>
                <a:moveTo>
                  <a:pt x="69" y="14"/>
                </a:moveTo>
                <a:lnTo>
                  <a:pt x="69" y="10"/>
                </a:lnTo>
                <a:lnTo>
                  <a:pt x="69" y="10"/>
                </a:lnTo>
                <a:lnTo>
                  <a:pt x="75" y="10"/>
                </a:lnTo>
                <a:lnTo>
                  <a:pt x="79" y="8"/>
                </a:lnTo>
                <a:lnTo>
                  <a:pt x="83" y="16"/>
                </a:lnTo>
                <a:lnTo>
                  <a:pt x="77" y="18"/>
                </a:lnTo>
                <a:close/>
                <a:moveTo>
                  <a:pt x="77" y="18"/>
                </a:moveTo>
                <a:lnTo>
                  <a:pt x="69" y="18"/>
                </a:lnTo>
                <a:lnTo>
                  <a:pt x="69" y="10"/>
                </a:lnTo>
                <a:lnTo>
                  <a:pt x="79" y="8"/>
                </a:lnTo>
                <a:lnTo>
                  <a:pt x="83" y="6"/>
                </a:lnTo>
                <a:lnTo>
                  <a:pt x="85" y="0"/>
                </a:lnTo>
                <a:lnTo>
                  <a:pt x="92" y="4"/>
                </a:lnTo>
                <a:close/>
              </a:path>
            </a:pathLst>
          </a:custGeom>
          <a:solidFill>
            <a:srgbClr val="1F1A17"/>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AutoShape 14"/>
          <xdr:cNvSpPr>
            <a:spLocks/>
          </xdr:cNvSpPr>
        </xdr:nvSpPr>
        <xdr:spPr>
          <a:xfrm>
            <a:off x="4771" y="1789"/>
            <a:ext cx="14" cy="44"/>
          </a:xfrm>
          <a:prstGeom prst="rect">
            <a:avLst/>
          </a:prstGeom>
          <a:solidFill>
            <a:srgbClr val="13151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 name="AutoShape 15"/>
          <xdr:cNvSpPr>
            <a:spLocks/>
          </xdr:cNvSpPr>
        </xdr:nvSpPr>
        <xdr:spPr>
          <a:xfrm>
            <a:off x="4771" y="1789"/>
            <a:ext cx="14" cy="44"/>
          </a:xfrm>
          <a:prstGeom prst="rect">
            <a:avLst/>
          </a:prstGeom>
          <a:noFill/>
          <a:ln w="3175"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AutoShape 16"/>
          <xdr:cNvSpPr>
            <a:spLocks/>
          </xdr:cNvSpPr>
        </xdr:nvSpPr>
        <xdr:spPr>
          <a:xfrm>
            <a:off x="4952" y="1789"/>
            <a:ext cx="13" cy="42"/>
          </a:xfrm>
          <a:prstGeom prst="rect">
            <a:avLst/>
          </a:prstGeom>
          <a:solidFill>
            <a:srgbClr val="13151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AutoShape 17"/>
          <xdr:cNvSpPr>
            <a:spLocks/>
          </xdr:cNvSpPr>
        </xdr:nvSpPr>
        <xdr:spPr>
          <a:xfrm>
            <a:off x="4952" y="1789"/>
            <a:ext cx="13" cy="42"/>
          </a:xfrm>
          <a:prstGeom prst="rect">
            <a:avLst/>
          </a:prstGeom>
          <a:noFill/>
          <a:ln w="3175"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AutoShape 18"/>
          <xdr:cNvSpPr>
            <a:spLocks/>
          </xdr:cNvSpPr>
        </xdr:nvSpPr>
        <xdr:spPr>
          <a:xfrm>
            <a:off x="4714" y="1612"/>
            <a:ext cx="300" cy="167"/>
          </a:xfrm>
          <a:prstGeom prst="rect">
            <a:avLst/>
          </a:prstGeom>
          <a:solidFill>
            <a:srgbClr val="F2E9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 name="AutoShape 19"/>
          <xdr:cNvSpPr>
            <a:spLocks/>
          </xdr:cNvSpPr>
        </xdr:nvSpPr>
        <xdr:spPr>
          <a:xfrm>
            <a:off x="4714" y="1612"/>
            <a:ext cx="300" cy="167"/>
          </a:xfrm>
          <a:prstGeom prst="rect">
            <a:avLst/>
          </a:prstGeom>
          <a:noFill/>
          <a:ln w="3175"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 name="AutoShape 20"/>
          <xdr:cNvSpPr>
            <a:spLocks/>
          </xdr:cNvSpPr>
        </xdr:nvSpPr>
        <xdr:spPr>
          <a:xfrm>
            <a:off x="234" y="1647"/>
            <a:ext cx="51" cy="49"/>
          </a:xfrm>
          <a:custGeom>
            <a:pathLst>
              <a:path h="49" w="50">
                <a:moveTo>
                  <a:pt x="25" y="0"/>
                </a:moveTo>
                <a:lnTo>
                  <a:pt x="36" y="25"/>
                </a:lnTo>
                <a:lnTo>
                  <a:pt x="50" y="49"/>
                </a:lnTo>
                <a:lnTo>
                  <a:pt x="25" y="49"/>
                </a:lnTo>
                <a:lnTo>
                  <a:pt x="0" y="49"/>
                </a:lnTo>
                <a:lnTo>
                  <a:pt x="11" y="25"/>
                </a:lnTo>
                <a:lnTo>
                  <a:pt x="25" y="0"/>
                </a:lnTo>
                <a:close/>
              </a:path>
            </a:pathLst>
          </a:custGeom>
          <a:solidFill>
            <a:srgbClr val="00A03D"/>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AutoShape 21"/>
          <xdr:cNvSpPr>
            <a:spLocks/>
          </xdr:cNvSpPr>
        </xdr:nvSpPr>
        <xdr:spPr>
          <a:xfrm>
            <a:off x="234" y="1647"/>
            <a:ext cx="51" cy="49"/>
          </a:xfrm>
          <a:custGeom>
            <a:pathLst>
              <a:path h="49" w="50">
                <a:moveTo>
                  <a:pt x="25" y="0"/>
                </a:moveTo>
                <a:lnTo>
                  <a:pt x="36" y="25"/>
                </a:lnTo>
                <a:lnTo>
                  <a:pt x="50" y="49"/>
                </a:lnTo>
                <a:lnTo>
                  <a:pt x="25" y="49"/>
                </a:lnTo>
                <a:lnTo>
                  <a:pt x="0" y="49"/>
                </a:lnTo>
                <a:lnTo>
                  <a:pt x="11" y="25"/>
                </a:lnTo>
                <a:lnTo>
                  <a:pt x="25" y="0"/>
                </a:lnTo>
                <a:close/>
              </a:path>
            </a:pathLst>
          </a:custGeom>
          <a:noFill/>
          <a:ln w="3175"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1" name="AutoShape 22"/>
          <xdr:cNvSpPr>
            <a:spLocks/>
          </xdr:cNvSpPr>
        </xdr:nvSpPr>
        <xdr:spPr>
          <a:xfrm>
            <a:off x="227" y="1882"/>
            <a:ext cx="49" cy="106"/>
          </a:xfrm>
          <a:prstGeom prst="rect">
            <a:avLst/>
          </a:prstGeom>
          <a:noFill/>
          <a:ln w="9525" cmpd="sng">
            <a:noFill/>
          </a:ln>
        </xdr:spPr>
        <xdr:txBody>
          <a:bodyPr vertOverflow="clip" wrap="square" lIns="0" tIns="0" rIns="0" bIns="0"/>
          <a:p>
            <a:pPr algn="l">
              <a:defRPr/>
            </a:pPr>
            <a:r>
              <a:rPr lang="en-US" cap="none" sz="1100" b="0" i="0" u="none" baseline="0">
                <a:solidFill>
                  <a:srgbClr val="333300"/>
                </a:solidFill>
                <a:latin typeface="Arial"/>
                <a:ea typeface="Arial"/>
                <a:cs typeface="Arial"/>
              </a:rPr>
              <a:t>1</a:t>
            </a:r>
            <a:r>
              <a:rPr lang="en-US" cap="none" sz="1800" b="0" i="0" u="none" baseline="0">
                <a:solidFill>
                  <a:srgbClr val="000000"/>
                </a:solidFill>
                <a:latin typeface="Arial"/>
                <a:ea typeface="Arial"/>
                <a:cs typeface="Arial"/>
              </a:rPr>
              <a:t>
</a:t>
            </a:r>
          </a:p>
        </xdr:txBody>
      </xdr:sp>
      <xdr:sp>
        <xdr:nvSpPr>
          <xdr:cNvPr id="22" name="AutoShape 23"/>
          <xdr:cNvSpPr>
            <a:spLocks/>
          </xdr:cNvSpPr>
        </xdr:nvSpPr>
        <xdr:spPr>
          <a:xfrm>
            <a:off x="394" y="1647"/>
            <a:ext cx="48" cy="49"/>
          </a:xfrm>
          <a:custGeom>
            <a:pathLst>
              <a:path h="49" w="48">
                <a:moveTo>
                  <a:pt x="23" y="0"/>
                </a:moveTo>
                <a:lnTo>
                  <a:pt x="36" y="25"/>
                </a:lnTo>
                <a:lnTo>
                  <a:pt x="48" y="49"/>
                </a:lnTo>
                <a:lnTo>
                  <a:pt x="23" y="49"/>
                </a:lnTo>
                <a:lnTo>
                  <a:pt x="0" y="49"/>
                </a:lnTo>
                <a:lnTo>
                  <a:pt x="11" y="25"/>
                </a:lnTo>
                <a:lnTo>
                  <a:pt x="23" y="0"/>
                </a:lnTo>
                <a:close/>
              </a:path>
            </a:pathLst>
          </a:custGeom>
          <a:solidFill>
            <a:srgbClr val="00A03D"/>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AutoShape 24"/>
          <xdr:cNvSpPr>
            <a:spLocks/>
          </xdr:cNvSpPr>
        </xdr:nvSpPr>
        <xdr:spPr>
          <a:xfrm>
            <a:off x="394" y="1647"/>
            <a:ext cx="48" cy="49"/>
          </a:xfrm>
          <a:custGeom>
            <a:pathLst>
              <a:path h="49" w="48">
                <a:moveTo>
                  <a:pt x="23" y="0"/>
                </a:moveTo>
                <a:lnTo>
                  <a:pt x="36" y="25"/>
                </a:lnTo>
                <a:lnTo>
                  <a:pt x="48" y="49"/>
                </a:lnTo>
                <a:lnTo>
                  <a:pt x="23" y="49"/>
                </a:lnTo>
                <a:lnTo>
                  <a:pt x="0" y="49"/>
                </a:lnTo>
                <a:lnTo>
                  <a:pt x="11" y="25"/>
                </a:lnTo>
                <a:lnTo>
                  <a:pt x="23" y="0"/>
                </a:lnTo>
                <a:close/>
              </a:path>
            </a:pathLst>
          </a:custGeom>
          <a:noFill/>
          <a:ln w="3175"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4" name="AutoShape 25"/>
          <xdr:cNvSpPr>
            <a:spLocks/>
          </xdr:cNvSpPr>
        </xdr:nvSpPr>
        <xdr:spPr>
          <a:xfrm>
            <a:off x="554" y="1647"/>
            <a:ext cx="51" cy="49"/>
          </a:xfrm>
          <a:custGeom>
            <a:pathLst>
              <a:path h="49" w="50">
                <a:moveTo>
                  <a:pt x="25" y="0"/>
                </a:moveTo>
                <a:lnTo>
                  <a:pt x="39" y="25"/>
                </a:lnTo>
                <a:lnTo>
                  <a:pt x="50" y="49"/>
                </a:lnTo>
                <a:lnTo>
                  <a:pt x="25" y="49"/>
                </a:lnTo>
                <a:lnTo>
                  <a:pt x="0" y="49"/>
                </a:lnTo>
                <a:lnTo>
                  <a:pt x="14" y="25"/>
                </a:lnTo>
                <a:lnTo>
                  <a:pt x="25" y="0"/>
                </a:lnTo>
                <a:close/>
              </a:path>
            </a:pathLst>
          </a:custGeom>
          <a:solidFill>
            <a:srgbClr val="00A03D"/>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5" name="AutoShape 26"/>
          <xdr:cNvSpPr>
            <a:spLocks/>
          </xdr:cNvSpPr>
        </xdr:nvSpPr>
        <xdr:spPr>
          <a:xfrm>
            <a:off x="554" y="1647"/>
            <a:ext cx="51" cy="49"/>
          </a:xfrm>
          <a:custGeom>
            <a:pathLst>
              <a:path h="49" w="50">
                <a:moveTo>
                  <a:pt x="25" y="0"/>
                </a:moveTo>
                <a:lnTo>
                  <a:pt x="39" y="25"/>
                </a:lnTo>
                <a:lnTo>
                  <a:pt x="50" y="49"/>
                </a:lnTo>
                <a:lnTo>
                  <a:pt x="25" y="49"/>
                </a:lnTo>
                <a:lnTo>
                  <a:pt x="0" y="49"/>
                </a:lnTo>
                <a:lnTo>
                  <a:pt x="14" y="25"/>
                </a:lnTo>
                <a:lnTo>
                  <a:pt x="25" y="0"/>
                </a:lnTo>
                <a:close/>
              </a:path>
            </a:pathLst>
          </a:custGeom>
          <a:noFill/>
          <a:ln w="3175"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6" name="AutoShape 27"/>
          <xdr:cNvSpPr>
            <a:spLocks/>
          </xdr:cNvSpPr>
        </xdr:nvSpPr>
        <xdr:spPr>
          <a:xfrm>
            <a:off x="714" y="1647"/>
            <a:ext cx="51" cy="49"/>
          </a:xfrm>
          <a:custGeom>
            <a:pathLst>
              <a:path h="49" w="50">
                <a:moveTo>
                  <a:pt x="25" y="0"/>
                </a:moveTo>
                <a:lnTo>
                  <a:pt x="37" y="25"/>
                </a:lnTo>
                <a:lnTo>
                  <a:pt x="50" y="49"/>
                </a:lnTo>
                <a:lnTo>
                  <a:pt x="25" y="49"/>
                </a:lnTo>
                <a:lnTo>
                  <a:pt x="0" y="49"/>
                </a:lnTo>
                <a:lnTo>
                  <a:pt x="14" y="25"/>
                </a:lnTo>
                <a:lnTo>
                  <a:pt x="25" y="0"/>
                </a:lnTo>
                <a:close/>
              </a:path>
            </a:pathLst>
          </a:custGeom>
          <a:solidFill>
            <a:srgbClr val="00A03D"/>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 name="AutoShape 28"/>
          <xdr:cNvSpPr>
            <a:spLocks/>
          </xdr:cNvSpPr>
        </xdr:nvSpPr>
        <xdr:spPr>
          <a:xfrm>
            <a:off x="714" y="1647"/>
            <a:ext cx="51" cy="49"/>
          </a:xfrm>
          <a:custGeom>
            <a:pathLst>
              <a:path h="49" w="50">
                <a:moveTo>
                  <a:pt x="25" y="0"/>
                </a:moveTo>
                <a:lnTo>
                  <a:pt x="37" y="25"/>
                </a:lnTo>
                <a:lnTo>
                  <a:pt x="50" y="49"/>
                </a:lnTo>
                <a:lnTo>
                  <a:pt x="25" y="49"/>
                </a:lnTo>
                <a:lnTo>
                  <a:pt x="0" y="49"/>
                </a:lnTo>
                <a:lnTo>
                  <a:pt x="14" y="25"/>
                </a:lnTo>
                <a:lnTo>
                  <a:pt x="25" y="0"/>
                </a:lnTo>
                <a:close/>
              </a:path>
            </a:pathLst>
          </a:custGeom>
          <a:noFill/>
          <a:ln w="3175"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8" name="AutoShape 29"/>
          <xdr:cNvSpPr>
            <a:spLocks/>
          </xdr:cNvSpPr>
        </xdr:nvSpPr>
        <xdr:spPr>
          <a:xfrm>
            <a:off x="877" y="1647"/>
            <a:ext cx="48" cy="49"/>
          </a:xfrm>
          <a:custGeom>
            <a:pathLst>
              <a:path h="49" w="48">
                <a:moveTo>
                  <a:pt x="25" y="0"/>
                </a:moveTo>
                <a:lnTo>
                  <a:pt x="36" y="25"/>
                </a:lnTo>
                <a:lnTo>
                  <a:pt x="48" y="49"/>
                </a:lnTo>
                <a:lnTo>
                  <a:pt x="25" y="49"/>
                </a:lnTo>
                <a:lnTo>
                  <a:pt x="0" y="49"/>
                </a:lnTo>
                <a:lnTo>
                  <a:pt x="11" y="25"/>
                </a:lnTo>
                <a:lnTo>
                  <a:pt x="25" y="0"/>
                </a:lnTo>
                <a:close/>
              </a:path>
            </a:pathLst>
          </a:custGeom>
          <a:solidFill>
            <a:srgbClr val="00A03D"/>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9" name="AutoShape 30"/>
          <xdr:cNvSpPr>
            <a:spLocks/>
          </xdr:cNvSpPr>
        </xdr:nvSpPr>
        <xdr:spPr>
          <a:xfrm>
            <a:off x="877" y="1647"/>
            <a:ext cx="48" cy="49"/>
          </a:xfrm>
          <a:custGeom>
            <a:pathLst>
              <a:path h="49" w="48">
                <a:moveTo>
                  <a:pt x="25" y="0"/>
                </a:moveTo>
                <a:lnTo>
                  <a:pt x="36" y="25"/>
                </a:lnTo>
                <a:lnTo>
                  <a:pt x="48" y="49"/>
                </a:lnTo>
                <a:lnTo>
                  <a:pt x="25" y="49"/>
                </a:lnTo>
                <a:lnTo>
                  <a:pt x="0" y="49"/>
                </a:lnTo>
                <a:lnTo>
                  <a:pt x="11" y="25"/>
                </a:lnTo>
                <a:lnTo>
                  <a:pt x="25" y="0"/>
                </a:lnTo>
                <a:close/>
              </a:path>
            </a:pathLst>
          </a:custGeom>
          <a:noFill/>
          <a:ln w="3175"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0" name="AutoShape 31"/>
          <xdr:cNvSpPr>
            <a:spLocks/>
          </xdr:cNvSpPr>
        </xdr:nvSpPr>
        <xdr:spPr>
          <a:xfrm>
            <a:off x="1039" y="1647"/>
            <a:ext cx="48" cy="49"/>
          </a:xfrm>
          <a:custGeom>
            <a:pathLst>
              <a:path h="49" w="48">
                <a:moveTo>
                  <a:pt x="23" y="0"/>
                </a:moveTo>
                <a:lnTo>
                  <a:pt x="36" y="25"/>
                </a:lnTo>
                <a:lnTo>
                  <a:pt x="48" y="49"/>
                </a:lnTo>
                <a:lnTo>
                  <a:pt x="23" y="49"/>
                </a:lnTo>
                <a:lnTo>
                  <a:pt x="0" y="49"/>
                </a:lnTo>
                <a:lnTo>
                  <a:pt x="11" y="25"/>
                </a:lnTo>
                <a:lnTo>
                  <a:pt x="23" y="0"/>
                </a:lnTo>
                <a:close/>
              </a:path>
            </a:pathLst>
          </a:custGeom>
          <a:solidFill>
            <a:srgbClr val="00A03D"/>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1" name="AutoShape 32"/>
          <xdr:cNvSpPr>
            <a:spLocks/>
          </xdr:cNvSpPr>
        </xdr:nvSpPr>
        <xdr:spPr>
          <a:xfrm>
            <a:off x="1039" y="1647"/>
            <a:ext cx="48" cy="49"/>
          </a:xfrm>
          <a:custGeom>
            <a:pathLst>
              <a:path h="49" w="48">
                <a:moveTo>
                  <a:pt x="23" y="0"/>
                </a:moveTo>
                <a:lnTo>
                  <a:pt x="36" y="25"/>
                </a:lnTo>
                <a:lnTo>
                  <a:pt x="48" y="49"/>
                </a:lnTo>
                <a:lnTo>
                  <a:pt x="23" y="49"/>
                </a:lnTo>
                <a:lnTo>
                  <a:pt x="0" y="49"/>
                </a:lnTo>
                <a:lnTo>
                  <a:pt x="11" y="25"/>
                </a:lnTo>
                <a:lnTo>
                  <a:pt x="23" y="0"/>
                </a:lnTo>
                <a:close/>
              </a:path>
            </a:pathLst>
          </a:custGeom>
          <a:noFill/>
          <a:ln w="3175"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2" name="AutoShape 33"/>
          <xdr:cNvSpPr>
            <a:spLocks/>
          </xdr:cNvSpPr>
        </xdr:nvSpPr>
        <xdr:spPr>
          <a:xfrm>
            <a:off x="389" y="1882"/>
            <a:ext cx="49" cy="106"/>
          </a:xfrm>
          <a:prstGeom prst="rect">
            <a:avLst/>
          </a:prstGeom>
          <a:noFill/>
          <a:ln w="9525" cmpd="sng">
            <a:noFill/>
          </a:ln>
        </xdr:spPr>
        <xdr:txBody>
          <a:bodyPr vertOverflow="clip" wrap="square" lIns="0" tIns="0" rIns="0" bIns="0"/>
          <a:p>
            <a:pPr algn="l">
              <a:defRPr/>
            </a:pPr>
            <a:r>
              <a:rPr lang="en-US" cap="none" sz="1100" b="0" i="0" u="none" baseline="0">
                <a:solidFill>
                  <a:srgbClr val="333300"/>
                </a:solidFill>
                <a:latin typeface="Arial"/>
                <a:ea typeface="Arial"/>
                <a:cs typeface="Arial"/>
              </a:rPr>
              <a:t>2</a:t>
            </a:r>
            <a:r>
              <a:rPr lang="en-US" cap="none" sz="1800" b="0" i="0" u="none" baseline="0">
                <a:solidFill>
                  <a:srgbClr val="000000"/>
                </a:solidFill>
                <a:latin typeface="Arial"/>
                <a:ea typeface="Arial"/>
                <a:cs typeface="Arial"/>
              </a:rPr>
              <a:t>
</a:t>
            </a:r>
          </a:p>
        </xdr:txBody>
      </xdr:sp>
      <xdr:sp>
        <xdr:nvSpPr>
          <xdr:cNvPr id="33" name="AutoShape 34"/>
          <xdr:cNvSpPr>
            <a:spLocks/>
          </xdr:cNvSpPr>
        </xdr:nvSpPr>
        <xdr:spPr>
          <a:xfrm>
            <a:off x="550" y="1882"/>
            <a:ext cx="49" cy="106"/>
          </a:xfrm>
          <a:prstGeom prst="rect">
            <a:avLst/>
          </a:prstGeom>
          <a:noFill/>
          <a:ln w="9525" cmpd="sng">
            <a:noFill/>
          </a:ln>
        </xdr:spPr>
        <xdr:txBody>
          <a:bodyPr vertOverflow="clip" wrap="square" lIns="0" tIns="0" rIns="0" bIns="0"/>
          <a:p>
            <a:pPr algn="l">
              <a:defRPr/>
            </a:pPr>
            <a:r>
              <a:rPr lang="en-US" cap="none" sz="1100" b="0" i="0" u="none" baseline="0">
                <a:solidFill>
                  <a:srgbClr val="333300"/>
                </a:solidFill>
                <a:latin typeface="Arial"/>
                <a:ea typeface="Arial"/>
                <a:cs typeface="Arial"/>
              </a:rPr>
              <a:t>3</a:t>
            </a:r>
            <a:r>
              <a:rPr lang="en-US" cap="none" sz="1800" b="0" i="0" u="none" baseline="0">
                <a:solidFill>
                  <a:srgbClr val="000000"/>
                </a:solidFill>
                <a:latin typeface="Arial"/>
                <a:ea typeface="Arial"/>
                <a:cs typeface="Arial"/>
              </a:rPr>
              <a:t>
</a:t>
            </a:r>
          </a:p>
        </xdr:txBody>
      </xdr:sp>
      <xdr:sp>
        <xdr:nvSpPr>
          <xdr:cNvPr id="34" name="AutoShape 35"/>
          <xdr:cNvSpPr>
            <a:spLocks/>
          </xdr:cNvSpPr>
        </xdr:nvSpPr>
        <xdr:spPr>
          <a:xfrm>
            <a:off x="710" y="1882"/>
            <a:ext cx="49" cy="106"/>
          </a:xfrm>
          <a:prstGeom prst="rect">
            <a:avLst/>
          </a:prstGeom>
          <a:noFill/>
          <a:ln w="9525" cmpd="sng">
            <a:noFill/>
          </a:ln>
        </xdr:spPr>
        <xdr:txBody>
          <a:bodyPr vertOverflow="clip" wrap="square" lIns="0" tIns="0" rIns="0" bIns="0"/>
          <a:p>
            <a:pPr algn="l">
              <a:defRPr/>
            </a:pPr>
            <a:r>
              <a:rPr lang="en-US" cap="none" sz="1100" b="0" i="0" u="none" baseline="0">
                <a:solidFill>
                  <a:srgbClr val="333300"/>
                </a:solidFill>
                <a:latin typeface="Arial"/>
                <a:ea typeface="Arial"/>
                <a:cs typeface="Arial"/>
              </a:rPr>
              <a:t>4</a:t>
            </a:r>
            <a:r>
              <a:rPr lang="en-US" cap="none" sz="1800" b="0" i="0" u="none" baseline="0">
                <a:solidFill>
                  <a:srgbClr val="000000"/>
                </a:solidFill>
                <a:latin typeface="Arial"/>
                <a:ea typeface="Arial"/>
                <a:cs typeface="Arial"/>
              </a:rPr>
              <a:t>
</a:t>
            </a:r>
          </a:p>
        </xdr:txBody>
      </xdr:sp>
      <xdr:sp>
        <xdr:nvSpPr>
          <xdr:cNvPr id="35" name="AutoShape 36"/>
          <xdr:cNvSpPr>
            <a:spLocks/>
          </xdr:cNvSpPr>
        </xdr:nvSpPr>
        <xdr:spPr>
          <a:xfrm>
            <a:off x="872" y="1882"/>
            <a:ext cx="49" cy="106"/>
          </a:xfrm>
          <a:prstGeom prst="rect">
            <a:avLst/>
          </a:prstGeom>
          <a:noFill/>
          <a:ln w="9525" cmpd="sng">
            <a:noFill/>
          </a:ln>
        </xdr:spPr>
        <xdr:txBody>
          <a:bodyPr vertOverflow="clip" wrap="square" lIns="0" tIns="0" rIns="0" bIns="0"/>
          <a:p>
            <a:pPr algn="l">
              <a:defRPr/>
            </a:pPr>
            <a:r>
              <a:rPr lang="en-US" cap="none" sz="1100" b="0" i="0" u="none" baseline="0">
                <a:solidFill>
                  <a:srgbClr val="333300"/>
                </a:solidFill>
                <a:latin typeface="Arial"/>
                <a:ea typeface="Arial"/>
                <a:cs typeface="Arial"/>
              </a:rPr>
              <a:t>5</a:t>
            </a:r>
            <a:r>
              <a:rPr lang="en-US" cap="none" sz="1800" b="0" i="0" u="none" baseline="0">
                <a:solidFill>
                  <a:srgbClr val="000000"/>
                </a:solidFill>
                <a:latin typeface="Arial"/>
                <a:ea typeface="Arial"/>
                <a:cs typeface="Arial"/>
              </a:rPr>
              <a:t>
</a:t>
            </a:r>
          </a:p>
        </xdr:txBody>
      </xdr:sp>
      <xdr:sp>
        <xdr:nvSpPr>
          <xdr:cNvPr id="36" name="AutoShape 37"/>
          <xdr:cNvSpPr>
            <a:spLocks/>
          </xdr:cNvSpPr>
        </xdr:nvSpPr>
        <xdr:spPr>
          <a:xfrm>
            <a:off x="1032" y="1882"/>
            <a:ext cx="49" cy="106"/>
          </a:xfrm>
          <a:prstGeom prst="rect">
            <a:avLst/>
          </a:prstGeom>
          <a:noFill/>
          <a:ln w="9525" cmpd="sng">
            <a:noFill/>
          </a:ln>
        </xdr:spPr>
        <xdr:txBody>
          <a:bodyPr vertOverflow="clip" wrap="square" lIns="0" tIns="0" rIns="0" bIns="0"/>
          <a:p>
            <a:pPr algn="l">
              <a:defRPr/>
            </a:pPr>
            <a:r>
              <a:rPr lang="en-US" cap="none" sz="1100" b="0" i="0" u="none" baseline="0">
                <a:solidFill>
                  <a:srgbClr val="333300"/>
                </a:solidFill>
                <a:latin typeface="Arial"/>
                <a:ea typeface="Arial"/>
                <a:cs typeface="Arial"/>
              </a:rPr>
              <a:t>6</a:t>
            </a:r>
            <a:r>
              <a:rPr lang="en-US" cap="none" sz="1800" b="0" i="0" u="none" baseline="0">
                <a:solidFill>
                  <a:srgbClr val="000000"/>
                </a:solidFill>
                <a:latin typeface="Arial"/>
                <a:ea typeface="Arial"/>
                <a:cs typeface="Arial"/>
              </a:rPr>
              <a:t>
</a:t>
            </a:r>
          </a:p>
        </xdr:txBody>
      </xdr:sp>
      <xdr:sp>
        <xdr:nvSpPr>
          <xdr:cNvPr id="37" name="AutoShape 38"/>
          <xdr:cNvSpPr>
            <a:spLocks/>
          </xdr:cNvSpPr>
        </xdr:nvSpPr>
        <xdr:spPr>
          <a:xfrm>
            <a:off x="3826" y="1432"/>
            <a:ext cx="48" cy="52"/>
          </a:xfrm>
          <a:custGeom>
            <a:pathLst>
              <a:path h="52" w="48">
                <a:moveTo>
                  <a:pt x="23" y="0"/>
                </a:moveTo>
                <a:lnTo>
                  <a:pt x="36" y="25"/>
                </a:lnTo>
                <a:lnTo>
                  <a:pt x="48" y="52"/>
                </a:lnTo>
                <a:lnTo>
                  <a:pt x="23" y="52"/>
                </a:lnTo>
                <a:lnTo>
                  <a:pt x="0" y="52"/>
                </a:lnTo>
                <a:lnTo>
                  <a:pt x="12" y="25"/>
                </a:lnTo>
                <a:lnTo>
                  <a:pt x="23" y="0"/>
                </a:lnTo>
                <a:close/>
              </a:path>
            </a:pathLst>
          </a:custGeom>
          <a:solidFill>
            <a:srgbClr val="13151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8" name="AutoShape 39"/>
          <xdr:cNvSpPr>
            <a:spLocks/>
          </xdr:cNvSpPr>
        </xdr:nvSpPr>
        <xdr:spPr>
          <a:xfrm>
            <a:off x="3826" y="1432"/>
            <a:ext cx="48" cy="52"/>
          </a:xfrm>
          <a:custGeom>
            <a:pathLst>
              <a:path h="52" w="48">
                <a:moveTo>
                  <a:pt x="23" y="0"/>
                </a:moveTo>
                <a:lnTo>
                  <a:pt x="36" y="25"/>
                </a:lnTo>
                <a:lnTo>
                  <a:pt x="48" y="52"/>
                </a:lnTo>
                <a:lnTo>
                  <a:pt x="23" y="52"/>
                </a:lnTo>
                <a:lnTo>
                  <a:pt x="0" y="52"/>
                </a:lnTo>
                <a:lnTo>
                  <a:pt x="12" y="25"/>
                </a:lnTo>
                <a:lnTo>
                  <a:pt x="23" y="0"/>
                </a:lnTo>
                <a:close/>
              </a:path>
            </a:pathLst>
          </a:custGeom>
          <a:noFill/>
          <a:ln w="3175"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9" name="AutoShape 40"/>
          <xdr:cNvSpPr>
            <a:spLocks/>
          </xdr:cNvSpPr>
        </xdr:nvSpPr>
        <xdr:spPr>
          <a:xfrm>
            <a:off x="4467" y="1432"/>
            <a:ext cx="51" cy="52"/>
          </a:xfrm>
          <a:custGeom>
            <a:pathLst>
              <a:path h="52" w="50">
                <a:moveTo>
                  <a:pt x="25" y="0"/>
                </a:moveTo>
                <a:lnTo>
                  <a:pt x="38" y="25"/>
                </a:lnTo>
                <a:lnTo>
                  <a:pt x="50" y="52"/>
                </a:lnTo>
                <a:lnTo>
                  <a:pt x="25" y="52"/>
                </a:lnTo>
                <a:lnTo>
                  <a:pt x="0" y="52"/>
                </a:lnTo>
                <a:lnTo>
                  <a:pt x="13" y="25"/>
                </a:lnTo>
                <a:lnTo>
                  <a:pt x="25" y="0"/>
                </a:lnTo>
                <a:close/>
              </a:path>
            </a:pathLst>
          </a:custGeom>
          <a:solidFill>
            <a:srgbClr val="13151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0" name="AutoShape 41"/>
          <xdr:cNvSpPr>
            <a:spLocks/>
          </xdr:cNvSpPr>
        </xdr:nvSpPr>
        <xdr:spPr>
          <a:xfrm>
            <a:off x="4467" y="1432"/>
            <a:ext cx="51" cy="52"/>
          </a:xfrm>
          <a:custGeom>
            <a:pathLst>
              <a:path h="52" w="50">
                <a:moveTo>
                  <a:pt x="25" y="0"/>
                </a:moveTo>
                <a:lnTo>
                  <a:pt x="38" y="25"/>
                </a:lnTo>
                <a:lnTo>
                  <a:pt x="50" y="52"/>
                </a:lnTo>
                <a:lnTo>
                  <a:pt x="25" y="52"/>
                </a:lnTo>
                <a:lnTo>
                  <a:pt x="0" y="52"/>
                </a:lnTo>
                <a:lnTo>
                  <a:pt x="13" y="25"/>
                </a:lnTo>
                <a:lnTo>
                  <a:pt x="25" y="0"/>
                </a:lnTo>
                <a:close/>
              </a:path>
            </a:pathLst>
          </a:custGeom>
          <a:noFill/>
          <a:ln w="3175"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1" name="AutoShape 42"/>
          <xdr:cNvSpPr>
            <a:spLocks/>
          </xdr:cNvSpPr>
        </xdr:nvSpPr>
        <xdr:spPr>
          <a:xfrm>
            <a:off x="3848" y="1389"/>
            <a:ext cx="646" cy="29"/>
          </a:xfrm>
          <a:custGeom>
            <a:pathLst>
              <a:path h="29" w="645">
                <a:moveTo>
                  <a:pt x="0" y="29"/>
                </a:moveTo>
                <a:lnTo>
                  <a:pt x="0" y="0"/>
                </a:lnTo>
                <a:lnTo>
                  <a:pt x="645" y="0"/>
                </a:lnTo>
                <a:lnTo>
                  <a:pt x="645" y="29"/>
                </a:lnTo>
              </a:path>
            </a:pathLst>
          </a:custGeom>
          <a:noFill/>
          <a:ln w="3175"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2" name="AutoShape 43"/>
          <xdr:cNvSpPr>
            <a:spLocks/>
          </xdr:cNvSpPr>
        </xdr:nvSpPr>
        <xdr:spPr>
          <a:xfrm>
            <a:off x="4104" y="1255"/>
            <a:ext cx="220" cy="106"/>
          </a:xfrm>
          <a:prstGeom prst="rect">
            <a:avLst/>
          </a:prstGeom>
          <a:noFill/>
          <a:ln w="9525" cmpd="sng">
            <a:noFill/>
          </a:ln>
        </xdr:spPr>
        <xdr:txBody>
          <a:bodyPr vertOverflow="clip" wrap="square" lIns="0" tIns="0" rIns="0" bIns="0"/>
          <a:p>
            <a:pPr algn="l">
              <a:defRPr/>
            </a:pPr>
            <a:r>
              <a:rPr lang="en-US" cap="none" sz="1100" b="0" i="0" u="none" baseline="0">
                <a:solidFill>
                  <a:srgbClr val="333300"/>
                </a:solidFill>
                <a:latin typeface="Arial"/>
                <a:ea typeface="Arial"/>
                <a:cs typeface="Arial"/>
              </a:rPr>
              <a:t>100m</a:t>
            </a:r>
            <a:r>
              <a:rPr lang="en-US" cap="none" sz="1800" b="0" i="0" u="none" baseline="0">
                <a:solidFill>
                  <a:srgbClr val="000000"/>
                </a:solidFill>
                <a:latin typeface="Arial"/>
                <a:ea typeface="Arial"/>
                <a:cs typeface="Arial"/>
              </a:rPr>
              <a:t>
</a:t>
            </a:r>
          </a:p>
        </xdr:txBody>
      </xdr:sp>
      <xdr:sp>
        <xdr:nvSpPr>
          <xdr:cNvPr id="43" name="AutoShape 44"/>
          <xdr:cNvSpPr>
            <a:spLocks/>
          </xdr:cNvSpPr>
        </xdr:nvSpPr>
        <xdr:spPr>
          <a:xfrm>
            <a:off x="248" y="2045"/>
            <a:ext cx="171" cy="106"/>
          </a:xfrm>
          <a:prstGeom prst="rect">
            <a:avLst/>
          </a:prstGeom>
          <a:noFill/>
          <a:ln w="9525" cmpd="sng">
            <a:noFill/>
          </a:ln>
        </xdr:spPr>
        <xdr:txBody>
          <a:bodyPr vertOverflow="clip" wrap="square" lIns="0" tIns="0" rIns="0" bIns="0"/>
          <a:p>
            <a:pPr algn="l">
              <a:defRPr/>
            </a:pPr>
            <a:r>
              <a:rPr lang="en-US" cap="none" sz="1100" b="0" i="0" u="none" baseline="0">
                <a:solidFill>
                  <a:srgbClr val="333300"/>
                </a:solidFill>
                <a:latin typeface="Arial"/>
                <a:ea typeface="Arial"/>
                <a:cs typeface="Arial"/>
              </a:rPr>
              <a:t>25m</a:t>
            </a:r>
            <a:r>
              <a:rPr lang="en-US" cap="none" sz="1800" b="0" i="0" u="none" baseline="0">
                <a:solidFill>
                  <a:srgbClr val="000000"/>
                </a:solidFill>
                <a:latin typeface="Arial"/>
                <a:ea typeface="Arial"/>
                <a:cs typeface="Arial"/>
              </a:rPr>
              <a:t>
</a:t>
            </a:r>
          </a:p>
        </xdr:txBody>
      </xdr:sp>
      <xdr:sp>
        <xdr:nvSpPr>
          <xdr:cNvPr id="44" name="AutoShape 45"/>
          <xdr:cNvSpPr>
            <a:spLocks/>
          </xdr:cNvSpPr>
        </xdr:nvSpPr>
        <xdr:spPr>
          <a:xfrm>
            <a:off x="255" y="1982"/>
            <a:ext cx="159" cy="29"/>
          </a:xfrm>
          <a:custGeom>
            <a:pathLst>
              <a:path h="29" w="159">
                <a:moveTo>
                  <a:pt x="0" y="0"/>
                </a:moveTo>
                <a:lnTo>
                  <a:pt x="0" y="29"/>
                </a:lnTo>
                <a:lnTo>
                  <a:pt x="159" y="29"/>
                </a:lnTo>
                <a:lnTo>
                  <a:pt x="159" y="0"/>
                </a:lnTo>
              </a:path>
            </a:pathLst>
          </a:custGeom>
          <a:noFill/>
          <a:ln w="3175"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5" name="AutoShape 46"/>
          <xdr:cNvSpPr>
            <a:spLocks/>
          </xdr:cNvSpPr>
        </xdr:nvSpPr>
        <xdr:spPr>
          <a:xfrm>
            <a:off x="335" y="2011"/>
            <a:ext cx="1" cy="40"/>
          </a:xfrm>
          <a:prstGeom prst="line">
            <a:avLst/>
          </a:prstGeom>
          <a:solidFill>
            <a:srgbClr val="FFFFFF"/>
          </a:solidFill>
          <a:ln w="3175"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6" name="AutoShape 47"/>
          <xdr:cNvSpPr>
            <a:spLocks/>
          </xdr:cNvSpPr>
        </xdr:nvSpPr>
        <xdr:spPr>
          <a:xfrm flipV="1">
            <a:off x="4180" y="1355"/>
            <a:ext cx="1" cy="34"/>
          </a:xfrm>
          <a:prstGeom prst="line">
            <a:avLst/>
          </a:prstGeom>
          <a:solidFill>
            <a:srgbClr val="FFFFFF"/>
          </a:solidFill>
          <a:ln w="3175"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7" name="AutoShape 48"/>
          <xdr:cNvSpPr>
            <a:spLocks/>
          </xdr:cNvSpPr>
        </xdr:nvSpPr>
        <xdr:spPr>
          <a:xfrm>
            <a:off x="5081" y="1585"/>
            <a:ext cx="180" cy="142"/>
          </a:xfrm>
          <a:prstGeom prst="rect">
            <a:avLst/>
          </a:prstGeom>
          <a:solidFill>
            <a:srgbClr val="D92925"/>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8" name="AutoShape 49"/>
          <xdr:cNvSpPr>
            <a:spLocks/>
          </xdr:cNvSpPr>
        </xdr:nvSpPr>
        <xdr:spPr>
          <a:xfrm>
            <a:off x="5081" y="1585"/>
            <a:ext cx="180" cy="142"/>
          </a:xfrm>
          <a:prstGeom prst="rect">
            <a:avLst/>
          </a:prstGeom>
          <a:noFill/>
          <a:ln w="3175"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9" name="AutoShape 50"/>
          <xdr:cNvSpPr>
            <a:spLocks/>
          </xdr:cNvSpPr>
        </xdr:nvSpPr>
        <xdr:spPr>
          <a:xfrm>
            <a:off x="3806" y="1781"/>
            <a:ext cx="316" cy="13"/>
          </a:xfrm>
          <a:prstGeom prst="rect">
            <a:avLst/>
          </a:prstGeom>
          <a:solidFill>
            <a:srgbClr val="13151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0" name="AutoShape 51"/>
          <xdr:cNvSpPr>
            <a:spLocks/>
          </xdr:cNvSpPr>
        </xdr:nvSpPr>
        <xdr:spPr>
          <a:xfrm>
            <a:off x="3806" y="1781"/>
            <a:ext cx="316" cy="13"/>
          </a:xfrm>
          <a:prstGeom prst="rect">
            <a:avLst/>
          </a:prstGeom>
          <a:noFill/>
          <a:ln w="3175"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1" name="AutoShape 52"/>
          <xdr:cNvSpPr>
            <a:spLocks/>
          </xdr:cNvSpPr>
        </xdr:nvSpPr>
        <xdr:spPr>
          <a:xfrm>
            <a:off x="3836" y="1819"/>
            <a:ext cx="90" cy="18"/>
          </a:xfrm>
          <a:custGeom>
            <a:pathLst>
              <a:path h="18" w="90">
                <a:moveTo>
                  <a:pt x="0" y="10"/>
                </a:moveTo>
                <a:lnTo>
                  <a:pt x="67" y="10"/>
                </a:lnTo>
                <a:lnTo>
                  <a:pt x="67" y="18"/>
                </a:lnTo>
                <a:lnTo>
                  <a:pt x="0" y="18"/>
                </a:lnTo>
                <a:lnTo>
                  <a:pt x="0" y="10"/>
                </a:lnTo>
                <a:close/>
                <a:moveTo>
                  <a:pt x="0" y="10"/>
                </a:moveTo>
                <a:lnTo>
                  <a:pt x="67" y="10"/>
                </a:lnTo>
                <a:lnTo>
                  <a:pt x="67" y="10"/>
                </a:lnTo>
                <a:lnTo>
                  <a:pt x="67" y="14"/>
                </a:lnTo>
                <a:close/>
                <a:moveTo>
                  <a:pt x="67" y="14"/>
                </a:moveTo>
                <a:lnTo>
                  <a:pt x="67" y="10"/>
                </a:lnTo>
                <a:lnTo>
                  <a:pt x="67" y="10"/>
                </a:lnTo>
                <a:lnTo>
                  <a:pt x="73" y="10"/>
                </a:lnTo>
                <a:lnTo>
                  <a:pt x="78" y="8"/>
                </a:lnTo>
                <a:lnTo>
                  <a:pt x="82" y="16"/>
                </a:lnTo>
                <a:lnTo>
                  <a:pt x="74" y="18"/>
                </a:lnTo>
                <a:close/>
                <a:moveTo>
                  <a:pt x="74" y="18"/>
                </a:moveTo>
                <a:lnTo>
                  <a:pt x="67" y="18"/>
                </a:lnTo>
                <a:lnTo>
                  <a:pt x="67" y="10"/>
                </a:lnTo>
                <a:lnTo>
                  <a:pt x="78" y="8"/>
                </a:lnTo>
                <a:lnTo>
                  <a:pt x="80" y="6"/>
                </a:lnTo>
                <a:lnTo>
                  <a:pt x="84" y="0"/>
                </a:lnTo>
                <a:lnTo>
                  <a:pt x="90" y="4"/>
                </a:lnTo>
                <a:close/>
              </a:path>
            </a:pathLst>
          </a:custGeom>
          <a:solidFill>
            <a:srgbClr val="1F1A17"/>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2" name="AutoShape 53"/>
          <xdr:cNvSpPr>
            <a:spLocks/>
          </xdr:cNvSpPr>
        </xdr:nvSpPr>
        <xdr:spPr>
          <a:xfrm>
            <a:off x="4010" y="1819"/>
            <a:ext cx="93" cy="18"/>
          </a:xfrm>
          <a:custGeom>
            <a:pathLst>
              <a:path h="18" w="92">
                <a:moveTo>
                  <a:pt x="0" y="10"/>
                </a:moveTo>
                <a:lnTo>
                  <a:pt x="69" y="10"/>
                </a:lnTo>
                <a:lnTo>
                  <a:pt x="69" y="18"/>
                </a:lnTo>
                <a:lnTo>
                  <a:pt x="0" y="18"/>
                </a:lnTo>
                <a:lnTo>
                  <a:pt x="0" y="10"/>
                </a:lnTo>
                <a:close/>
                <a:moveTo>
                  <a:pt x="0" y="10"/>
                </a:moveTo>
                <a:lnTo>
                  <a:pt x="69" y="10"/>
                </a:lnTo>
                <a:lnTo>
                  <a:pt x="69" y="10"/>
                </a:lnTo>
                <a:lnTo>
                  <a:pt x="69" y="14"/>
                </a:lnTo>
                <a:close/>
                <a:moveTo>
                  <a:pt x="69" y="14"/>
                </a:moveTo>
                <a:lnTo>
                  <a:pt x="69" y="10"/>
                </a:lnTo>
                <a:lnTo>
                  <a:pt x="69" y="10"/>
                </a:lnTo>
                <a:lnTo>
                  <a:pt x="75" y="10"/>
                </a:lnTo>
                <a:lnTo>
                  <a:pt x="79" y="8"/>
                </a:lnTo>
                <a:lnTo>
                  <a:pt x="83" y="16"/>
                </a:lnTo>
                <a:lnTo>
                  <a:pt x="77" y="18"/>
                </a:lnTo>
                <a:close/>
                <a:moveTo>
                  <a:pt x="77" y="18"/>
                </a:moveTo>
                <a:lnTo>
                  <a:pt x="69" y="18"/>
                </a:lnTo>
                <a:lnTo>
                  <a:pt x="69" y="10"/>
                </a:lnTo>
                <a:lnTo>
                  <a:pt x="79" y="8"/>
                </a:lnTo>
                <a:lnTo>
                  <a:pt x="83" y="6"/>
                </a:lnTo>
                <a:lnTo>
                  <a:pt x="85" y="0"/>
                </a:lnTo>
                <a:lnTo>
                  <a:pt x="92" y="4"/>
                </a:lnTo>
                <a:close/>
              </a:path>
            </a:pathLst>
          </a:custGeom>
          <a:solidFill>
            <a:srgbClr val="1F1A17"/>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3" name="AutoShape 54"/>
          <xdr:cNvSpPr>
            <a:spLocks/>
          </xdr:cNvSpPr>
        </xdr:nvSpPr>
        <xdr:spPr>
          <a:xfrm>
            <a:off x="3869" y="1789"/>
            <a:ext cx="13" cy="44"/>
          </a:xfrm>
          <a:prstGeom prst="rect">
            <a:avLst/>
          </a:prstGeom>
          <a:solidFill>
            <a:srgbClr val="13151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4" name="AutoShape 55"/>
          <xdr:cNvSpPr>
            <a:spLocks/>
          </xdr:cNvSpPr>
        </xdr:nvSpPr>
        <xdr:spPr>
          <a:xfrm>
            <a:off x="3869" y="1789"/>
            <a:ext cx="13" cy="44"/>
          </a:xfrm>
          <a:prstGeom prst="rect">
            <a:avLst/>
          </a:prstGeom>
          <a:noFill/>
          <a:ln w="3175"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5" name="AutoShape 56"/>
          <xdr:cNvSpPr>
            <a:spLocks/>
          </xdr:cNvSpPr>
        </xdr:nvSpPr>
        <xdr:spPr>
          <a:xfrm>
            <a:off x="4049" y="1789"/>
            <a:ext cx="13" cy="42"/>
          </a:xfrm>
          <a:prstGeom prst="rect">
            <a:avLst/>
          </a:prstGeom>
          <a:solidFill>
            <a:srgbClr val="13151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6" name="AutoShape 57"/>
          <xdr:cNvSpPr>
            <a:spLocks/>
          </xdr:cNvSpPr>
        </xdr:nvSpPr>
        <xdr:spPr>
          <a:xfrm>
            <a:off x="4049" y="1789"/>
            <a:ext cx="13" cy="42"/>
          </a:xfrm>
          <a:prstGeom prst="rect">
            <a:avLst/>
          </a:prstGeom>
          <a:noFill/>
          <a:ln w="3175"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7" name="AutoShape 58"/>
          <xdr:cNvSpPr>
            <a:spLocks/>
          </xdr:cNvSpPr>
        </xdr:nvSpPr>
        <xdr:spPr>
          <a:xfrm>
            <a:off x="253" y="1789"/>
            <a:ext cx="3552" cy="44"/>
          </a:xfrm>
          <a:custGeom>
            <a:pathLst>
              <a:path h="44" w="3552">
                <a:moveTo>
                  <a:pt x="0" y="44"/>
                </a:moveTo>
                <a:lnTo>
                  <a:pt x="3485" y="44"/>
                </a:lnTo>
                <a:lnTo>
                  <a:pt x="3552" y="0"/>
                </a:lnTo>
              </a:path>
            </a:pathLst>
          </a:custGeom>
          <a:noFill/>
          <a:ln w="635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8" name="AutoShape 59"/>
          <xdr:cNvSpPr>
            <a:spLocks/>
          </xdr:cNvSpPr>
        </xdr:nvSpPr>
        <xdr:spPr>
          <a:xfrm>
            <a:off x="236" y="1858"/>
            <a:ext cx="29" cy="9"/>
          </a:xfrm>
          <a:prstGeom prst="rect">
            <a:avLst/>
          </a:prstGeom>
          <a:solidFill>
            <a:srgbClr val="13151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9" name="AutoShape 60"/>
          <xdr:cNvSpPr>
            <a:spLocks/>
          </xdr:cNvSpPr>
        </xdr:nvSpPr>
        <xdr:spPr>
          <a:xfrm>
            <a:off x="236" y="1858"/>
            <a:ext cx="29" cy="9"/>
          </a:xfrm>
          <a:prstGeom prst="rect">
            <a:avLst/>
          </a:prstGeom>
          <a:noFill/>
          <a:ln w="3175"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0" name="AutoShape 61"/>
          <xdr:cNvSpPr>
            <a:spLocks/>
          </xdr:cNvSpPr>
        </xdr:nvSpPr>
        <xdr:spPr>
          <a:xfrm flipV="1">
            <a:off x="264" y="1833"/>
            <a:ext cx="20" cy="27"/>
          </a:xfrm>
          <a:prstGeom prst="line">
            <a:avLst/>
          </a:prstGeom>
          <a:solidFill>
            <a:srgbClr val="FFFFFF"/>
          </a:solidFill>
          <a:ln w="635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1" name="AutoShape 62"/>
          <xdr:cNvSpPr>
            <a:spLocks/>
          </xdr:cNvSpPr>
        </xdr:nvSpPr>
        <xdr:spPr>
          <a:xfrm>
            <a:off x="397" y="1858"/>
            <a:ext cx="31" cy="9"/>
          </a:xfrm>
          <a:prstGeom prst="rect">
            <a:avLst/>
          </a:prstGeom>
          <a:solidFill>
            <a:srgbClr val="13151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2" name="AutoShape 63"/>
          <xdr:cNvSpPr>
            <a:spLocks/>
          </xdr:cNvSpPr>
        </xdr:nvSpPr>
        <xdr:spPr>
          <a:xfrm>
            <a:off x="397" y="1858"/>
            <a:ext cx="31" cy="9"/>
          </a:xfrm>
          <a:prstGeom prst="rect">
            <a:avLst/>
          </a:prstGeom>
          <a:noFill/>
          <a:ln w="3175"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3" name="AutoShape 64"/>
          <xdr:cNvSpPr>
            <a:spLocks/>
          </xdr:cNvSpPr>
        </xdr:nvSpPr>
        <xdr:spPr>
          <a:xfrm flipV="1">
            <a:off x="427" y="1833"/>
            <a:ext cx="20" cy="27"/>
          </a:xfrm>
          <a:prstGeom prst="line">
            <a:avLst/>
          </a:prstGeom>
          <a:solidFill>
            <a:srgbClr val="FFFFFF"/>
          </a:solidFill>
          <a:ln w="635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4" name="AutoShape 65"/>
          <xdr:cNvSpPr>
            <a:spLocks/>
          </xdr:cNvSpPr>
        </xdr:nvSpPr>
        <xdr:spPr>
          <a:xfrm>
            <a:off x="559" y="1858"/>
            <a:ext cx="29" cy="9"/>
          </a:xfrm>
          <a:prstGeom prst="rect">
            <a:avLst/>
          </a:prstGeom>
          <a:solidFill>
            <a:srgbClr val="13151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5" name="AutoShape 66"/>
          <xdr:cNvSpPr>
            <a:spLocks/>
          </xdr:cNvSpPr>
        </xdr:nvSpPr>
        <xdr:spPr>
          <a:xfrm>
            <a:off x="559" y="1858"/>
            <a:ext cx="29" cy="9"/>
          </a:xfrm>
          <a:prstGeom prst="rect">
            <a:avLst/>
          </a:prstGeom>
          <a:noFill/>
          <a:ln w="3175"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6" name="AutoShape 67"/>
          <xdr:cNvSpPr>
            <a:spLocks/>
          </xdr:cNvSpPr>
        </xdr:nvSpPr>
        <xdr:spPr>
          <a:xfrm flipV="1">
            <a:off x="587" y="1833"/>
            <a:ext cx="20" cy="27"/>
          </a:xfrm>
          <a:prstGeom prst="line">
            <a:avLst/>
          </a:prstGeom>
          <a:solidFill>
            <a:srgbClr val="FFFFFF"/>
          </a:solidFill>
          <a:ln w="635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7" name="AutoShape 68"/>
          <xdr:cNvSpPr>
            <a:spLocks/>
          </xdr:cNvSpPr>
        </xdr:nvSpPr>
        <xdr:spPr>
          <a:xfrm>
            <a:off x="719" y="1858"/>
            <a:ext cx="29" cy="9"/>
          </a:xfrm>
          <a:prstGeom prst="rect">
            <a:avLst/>
          </a:prstGeom>
          <a:solidFill>
            <a:srgbClr val="13151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8" name="AutoShape 69"/>
          <xdr:cNvSpPr>
            <a:spLocks/>
          </xdr:cNvSpPr>
        </xdr:nvSpPr>
        <xdr:spPr>
          <a:xfrm>
            <a:off x="719" y="1858"/>
            <a:ext cx="29" cy="9"/>
          </a:xfrm>
          <a:prstGeom prst="rect">
            <a:avLst/>
          </a:prstGeom>
          <a:noFill/>
          <a:ln w="3175"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9" name="AutoShape 70"/>
          <xdr:cNvSpPr>
            <a:spLocks/>
          </xdr:cNvSpPr>
        </xdr:nvSpPr>
        <xdr:spPr>
          <a:xfrm flipV="1">
            <a:off x="747" y="1833"/>
            <a:ext cx="20" cy="27"/>
          </a:xfrm>
          <a:prstGeom prst="line">
            <a:avLst/>
          </a:prstGeom>
          <a:solidFill>
            <a:srgbClr val="FFFFFF"/>
          </a:solidFill>
          <a:ln w="635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0" name="AutoShape 71"/>
          <xdr:cNvSpPr>
            <a:spLocks/>
          </xdr:cNvSpPr>
        </xdr:nvSpPr>
        <xdr:spPr>
          <a:xfrm>
            <a:off x="879" y="1858"/>
            <a:ext cx="29" cy="9"/>
          </a:xfrm>
          <a:prstGeom prst="rect">
            <a:avLst/>
          </a:prstGeom>
          <a:solidFill>
            <a:srgbClr val="13151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1" name="AutoShape 72"/>
          <xdr:cNvSpPr>
            <a:spLocks/>
          </xdr:cNvSpPr>
        </xdr:nvSpPr>
        <xdr:spPr>
          <a:xfrm>
            <a:off x="879" y="1858"/>
            <a:ext cx="29" cy="9"/>
          </a:xfrm>
          <a:prstGeom prst="rect">
            <a:avLst/>
          </a:prstGeom>
          <a:noFill/>
          <a:ln w="3175"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2" name="AutoShape 73"/>
          <xdr:cNvSpPr>
            <a:spLocks/>
          </xdr:cNvSpPr>
        </xdr:nvSpPr>
        <xdr:spPr>
          <a:xfrm flipV="1">
            <a:off x="907" y="1833"/>
            <a:ext cx="20" cy="27"/>
          </a:xfrm>
          <a:prstGeom prst="line">
            <a:avLst/>
          </a:prstGeom>
          <a:solidFill>
            <a:srgbClr val="FFFFFF"/>
          </a:solidFill>
          <a:ln w="635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3" name="AutoShape 74"/>
          <xdr:cNvSpPr>
            <a:spLocks/>
          </xdr:cNvSpPr>
        </xdr:nvSpPr>
        <xdr:spPr>
          <a:xfrm>
            <a:off x="1040" y="1858"/>
            <a:ext cx="29" cy="9"/>
          </a:xfrm>
          <a:prstGeom prst="rect">
            <a:avLst/>
          </a:prstGeom>
          <a:solidFill>
            <a:srgbClr val="13151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4" name="AutoShape 75"/>
          <xdr:cNvSpPr>
            <a:spLocks/>
          </xdr:cNvSpPr>
        </xdr:nvSpPr>
        <xdr:spPr>
          <a:xfrm>
            <a:off x="1040" y="1858"/>
            <a:ext cx="29" cy="9"/>
          </a:xfrm>
          <a:prstGeom prst="rect">
            <a:avLst/>
          </a:prstGeom>
          <a:noFill/>
          <a:ln w="3175"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5" name="AutoShape 76"/>
          <xdr:cNvSpPr>
            <a:spLocks/>
          </xdr:cNvSpPr>
        </xdr:nvSpPr>
        <xdr:spPr>
          <a:xfrm flipV="1">
            <a:off x="1069" y="1833"/>
            <a:ext cx="20" cy="27"/>
          </a:xfrm>
          <a:prstGeom prst="line">
            <a:avLst/>
          </a:prstGeom>
          <a:solidFill>
            <a:srgbClr val="FFFFFF"/>
          </a:solidFill>
          <a:ln w="635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6" name="AutoShape 77"/>
          <xdr:cNvSpPr>
            <a:spLocks/>
          </xdr:cNvSpPr>
        </xdr:nvSpPr>
        <xdr:spPr>
          <a:xfrm>
            <a:off x="1192" y="1882"/>
            <a:ext cx="49" cy="106"/>
          </a:xfrm>
          <a:prstGeom prst="rect">
            <a:avLst/>
          </a:prstGeom>
          <a:noFill/>
          <a:ln w="9525" cmpd="sng">
            <a:noFill/>
          </a:ln>
        </xdr:spPr>
        <xdr:txBody>
          <a:bodyPr vertOverflow="clip" wrap="square" lIns="0" tIns="0" rIns="0" bIns="0"/>
          <a:p>
            <a:pPr algn="l">
              <a:defRPr/>
            </a:pPr>
            <a:r>
              <a:rPr lang="en-US" cap="none" sz="1100" b="0" i="0" u="none" baseline="0">
                <a:solidFill>
                  <a:srgbClr val="333300"/>
                </a:solidFill>
                <a:latin typeface="Arial"/>
                <a:ea typeface="Arial"/>
                <a:cs typeface="Arial"/>
              </a:rPr>
              <a:t>7</a:t>
            </a:r>
            <a:r>
              <a:rPr lang="en-US" cap="none" sz="1800" b="0" i="0" u="none" baseline="0">
                <a:solidFill>
                  <a:srgbClr val="000000"/>
                </a:solidFill>
                <a:latin typeface="Arial"/>
                <a:ea typeface="Arial"/>
                <a:cs typeface="Arial"/>
              </a:rPr>
              <a:t>
</a:t>
            </a:r>
          </a:p>
        </xdr:txBody>
      </xdr:sp>
      <xdr:sp>
        <xdr:nvSpPr>
          <xdr:cNvPr id="77" name="AutoShape 78"/>
          <xdr:cNvSpPr>
            <a:spLocks/>
          </xdr:cNvSpPr>
        </xdr:nvSpPr>
        <xdr:spPr>
          <a:xfrm>
            <a:off x="1201" y="1858"/>
            <a:ext cx="29" cy="9"/>
          </a:xfrm>
          <a:prstGeom prst="rect">
            <a:avLst/>
          </a:prstGeom>
          <a:solidFill>
            <a:srgbClr val="13151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8" name="AutoShape 79"/>
          <xdr:cNvSpPr>
            <a:spLocks/>
          </xdr:cNvSpPr>
        </xdr:nvSpPr>
        <xdr:spPr>
          <a:xfrm>
            <a:off x="1201" y="1858"/>
            <a:ext cx="29" cy="9"/>
          </a:xfrm>
          <a:prstGeom prst="rect">
            <a:avLst/>
          </a:prstGeom>
          <a:noFill/>
          <a:ln w="3175"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9" name="AutoShape 80"/>
          <xdr:cNvSpPr>
            <a:spLocks/>
          </xdr:cNvSpPr>
        </xdr:nvSpPr>
        <xdr:spPr>
          <a:xfrm flipV="1">
            <a:off x="1229" y="1833"/>
            <a:ext cx="20" cy="27"/>
          </a:xfrm>
          <a:prstGeom prst="line">
            <a:avLst/>
          </a:prstGeom>
          <a:solidFill>
            <a:srgbClr val="FFFFFF"/>
          </a:solidFill>
          <a:ln w="635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0" name="AutoShape 81"/>
          <xdr:cNvSpPr>
            <a:spLocks/>
          </xdr:cNvSpPr>
        </xdr:nvSpPr>
        <xdr:spPr>
          <a:xfrm>
            <a:off x="1353" y="1882"/>
            <a:ext cx="49" cy="106"/>
          </a:xfrm>
          <a:prstGeom prst="rect">
            <a:avLst/>
          </a:prstGeom>
          <a:noFill/>
          <a:ln w="9525" cmpd="sng">
            <a:noFill/>
          </a:ln>
        </xdr:spPr>
        <xdr:txBody>
          <a:bodyPr vertOverflow="clip" wrap="square" lIns="0" tIns="0" rIns="0" bIns="0"/>
          <a:p>
            <a:pPr algn="l">
              <a:defRPr/>
            </a:pPr>
            <a:r>
              <a:rPr lang="en-US" cap="none" sz="1100" b="0" i="0" u="none" baseline="0">
                <a:solidFill>
                  <a:srgbClr val="333300"/>
                </a:solidFill>
                <a:latin typeface="Arial"/>
                <a:ea typeface="Arial"/>
                <a:cs typeface="Arial"/>
              </a:rPr>
              <a:t>8</a:t>
            </a:r>
            <a:r>
              <a:rPr lang="en-US" cap="none" sz="1800" b="0" i="0" u="none" baseline="0">
                <a:solidFill>
                  <a:srgbClr val="000000"/>
                </a:solidFill>
                <a:latin typeface="Arial"/>
                <a:ea typeface="Arial"/>
                <a:cs typeface="Arial"/>
              </a:rPr>
              <a:t>
</a:t>
            </a:r>
          </a:p>
        </xdr:txBody>
      </xdr:sp>
      <xdr:sp>
        <xdr:nvSpPr>
          <xdr:cNvPr id="81" name="AutoShape 82"/>
          <xdr:cNvSpPr>
            <a:spLocks/>
          </xdr:cNvSpPr>
        </xdr:nvSpPr>
        <xdr:spPr>
          <a:xfrm>
            <a:off x="1361" y="1858"/>
            <a:ext cx="29" cy="9"/>
          </a:xfrm>
          <a:prstGeom prst="rect">
            <a:avLst/>
          </a:prstGeom>
          <a:solidFill>
            <a:srgbClr val="13151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2" name="AutoShape 83"/>
          <xdr:cNvSpPr>
            <a:spLocks/>
          </xdr:cNvSpPr>
        </xdr:nvSpPr>
        <xdr:spPr>
          <a:xfrm>
            <a:off x="1361" y="1858"/>
            <a:ext cx="29" cy="9"/>
          </a:xfrm>
          <a:prstGeom prst="rect">
            <a:avLst/>
          </a:prstGeom>
          <a:noFill/>
          <a:ln w="3175"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3" name="AutoShape 84"/>
          <xdr:cNvSpPr>
            <a:spLocks/>
          </xdr:cNvSpPr>
        </xdr:nvSpPr>
        <xdr:spPr>
          <a:xfrm flipV="1">
            <a:off x="1389" y="1833"/>
            <a:ext cx="20" cy="27"/>
          </a:xfrm>
          <a:prstGeom prst="line">
            <a:avLst/>
          </a:prstGeom>
          <a:solidFill>
            <a:srgbClr val="FFFFFF"/>
          </a:solidFill>
          <a:ln w="635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4" name="AutoShape 85"/>
          <xdr:cNvSpPr>
            <a:spLocks/>
          </xdr:cNvSpPr>
        </xdr:nvSpPr>
        <xdr:spPr>
          <a:xfrm>
            <a:off x="3636" y="1882"/>
            <a:ext cx="98" cy="106"/>
          </a:xfrm>
          <a:prstGeom prst="rect">
            <a:avLst/>
          </a:prstGeom>
          <a:noFill/>
          <a:ln w="9525" cmpd="sng">
            <a:noFill/>
          </a:ln>
        </xdr:spPr>
        <xdr:txBody>
          <a:bodyPr vertOverflow="clip" wrap="square" lIns="0" tIns="0" rIns="0" bIns="0"/>
          <a:p>
            <a:pPr algn="l">
              <a:defRPr/>
            </a:pPr>
            <a:r>
              <a:rPr lang="en-US" cap="none" sz="1100" b="0" i="0" u="none" baseline="0">
                <a:solidFill>
                  <a:srgbClr val="333300"/>
                </a:solidFill>
                <a:latin typeface="Arial"/>
                <a:ea typeface="Arial"/>
                <a:cs typeface="Arial"/>
              </a:rPr>
              <a:t>60</a:t>
            </a:r>
            <a:r>
              <a:rPr lang="en-US" cap="none" sz="1800" b="0" i="0" u="none" baseline="0">
                <a:solidFill>
                  <a:srgbClr val="000000"/>
                </a:solidFill>
                <a:latin typeface="Arial"/>
                <a:ea typeface="Arial"/>
                <a:cs typeface="Arial"/>
              </a:rPr>
              <a:t>
</a:t>
            </a:r>
          </a:p>
        </xdr:txBody>
      </xdr:sp>
      <xdr:sp>
        <xdr:nvSpPr>
          <xdr:cNvPr id="85" name="AutoShape 86"/>
          <xdr:cNvSpPr>
            <a:spLocks/>
          </xdr:cNvSpPr>
        </xdr:nvSpPr>
        <xdr:spPr>
          <a:xfrm>
            <a:off x="3665" y="1858"/>
            <a:ext cx="29" cy="9"/>
          </a:xfrm>
          <a:prstGeom prst="rect">
            <a:avLst/>
          </a:prstGeom>
          <a:solidFill>
            <a:srgbClr val="13151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6" name="AutoShape 87"/>
          <xdr:cNvSpPr>
            <a:spLocks/>
          </xdr:cNvSpPr>
        </xdr:nvSpPr>
        <xdr:spPr>
          <a:xfrm>
            <a:off x="3665" y="1858"/>
            <a:ext cx="29" cy="9"/>
          </a:xfrm>
          <a:prstGeom prst="rect">
            <a:avLst/>
          </a:prstGeom>
          <a:noFill/>
          <a:ln w="3175"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7" name="AutoShape 88"/>
          <xdr:cNvSpPr>
            <a:spLocks/>
          </xdr:cNvSpPr>
        </xdr:nvSpPr>
        <xdr:spPr>
          <a:xfrm flipV="1">
            <a:off x="3693" y="1833"/>
            <a:ext cx="20" cy="27"/>
          </a:xfrm>
          <a:prstGeom prst="line">
            <a:avLst/>
          </a:prstGeom>
          <a:solidFill>
            <a:srgbClr val="FFFFFF"/>
          </a:solidFill>
          <a:ln w="635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8" name="AutoShape 89"/>
          <xdr:cNvSpPr>
            <a:spLocks/>
          </xdr:cNvSpPr>
        </xdr:nvSpPr>
        <xdr:spPr>
          <a:xfrm>
            <a:off x="1197" y="1647"/>
            <a:ext cx="51" cy="49"/>
          </a:xfrm>
          <a:custGeom>
            <a:pathLst>
              <a:path h="49" w="50">
                <a:moveTo>
                  <a:pt x="25" y="0"/>
                </a:moveTo>
                <a:lnTo>
                  <a:pt x="38" y="25"/>
                </a:lnTo>
                <a:lnTo>
                  <a:pt x="50" y="49"/>
                </a:lnTo>
                <a:lnTo>
                  <a:pt x="25" y="49"/>
                </a:lnTo>
                <a:lnTo>
                  <a:pt x="0" y="49"/>
                </a:lnTo>
                <a:lnTo>
                  <a:pt x="14" y="25"/>
                </a:lnTo>
                <a:lnTo>
                  <a:pt x="25" y="0"/>
                </a:lnTo>
                <a:close/>
              </a:path>
            </a:pathLst>
          </a:custGeom>
          <a:solidFill>
            <a:srgbClr val="00A03D"/>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9" name="AutoShape 90"/>
          <xdr:cNvSpPr>
            <a:spLocks/>
          </xdr:cNvSpPr>
        </xdr:nvSpPr>
        <xdr:spPr>
          <a:xfrm>
            <a:off x="1197" y="1647"/>
            <a:ext cx="51" cy="49"/>
          </a:xfrm>
          <a:custGeom>
            <a:pathLst>
              <a:path h="49" w="50">
                <a:moveTo>
                  <a:pt x="25" y="0"/>
                </a:moveTo>
                <a:lnTo>
                  <a:pt x="38" y="25"/>
                </a:lnTo>
                <a:lnTo>
                  <a:pt x="50" y="49"/>
                </a:lnTo>
                <a:lnTo>
                  <a:pt x="25" y="49"/>
                </a:lnTo>
                <a:lnTo>
                  <a:pt x="0" y="49"/>
                </a:lnTo>
                <a:lnTo>
                  <a:pt x="14" y="25"/>
                </a:lnTo>
                <a:lnTo>
                  <a:pt x="25" y="0"/>
                </a:lnTo>
                <a:close/>
              </a:path>
            </a:pathLst>
          </a:custGeom>
          <a:noFill/>
          <a:ln w="3175"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0" name="AutoShape 91"/>
          <xdr:cNvSpPr>
            <a:spLocks/>
          </xdr:cNvSpPr>
        </xdr:nvSpPr>
        <xdr:spPr>
          <a:xfrm>
            <a:off x="1359" y="1647"/>
            <a:ext cx="51" cy="49"/>
          </a:xfrm>
          <a:custGeom>
            <a:pathLst>
              <a:path h="49" w="50">
                <a:moveTo>
                  <a:pt x="25" y="0"/>
                </a:moveTo>
                <a:lnTo>
                  <a:pt x="37" y="25"/>
                </a:lnTo>
                <a:lnTo>
                  <a:pt x="50" y="49"/>
                </a:lnTo>
                <a:lnTo>
                  <a:pt x="25" y="49"/>
                </a:lnTo>
                <a:lnTo>
                  <a:pt x="0" y="49"/>
                </a:lnTo>
                <a:lnTo>
                  <a:pt x="12" y="25"/>
                </a:lnTo>
                <a:lnTo>
                  <a:pt x="25" y="0"/>
                </a:lnTo>
                <a:close/>
              </a:path>
            </a:pathLst>
          </a:custGeom>
          <a:solidFill>
            <a:srgbClr val="00A03D"/>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1" name="AutoShape 92"/>
          <xdr:cNvSpPr>
            <a:spLocks/>
          </xdr:cNvSpPr>
        </xdr:nvSpPr>
        <xdr:spPr>
          <a:xfrm>
            <a:off x="1359" y="1647"/>
            <a:ext cx="51" cy="49"/>
          </a:xfrm>
          <a:custGeom>
            <a:pathLst>
              <a:path h="49" w="50">
                <a:moveTo>
                  <a:pt x="25" y="0"/>
                </a:moveTo>
                <a:lnTo>
                  <a:pt x="37" y="25"/>
                </a:lnTo>
                <a:lnTo>
                  <a:pt x="50" y="49"/>
                </a:lnTo>
                <a:lnTo>
                  <a:pt x="25" y="49"/>
                </a:lnTo>
                <a:lnTo>
                  <a:pt x="0" y="49"/>
                </a:lnTo>
                <a:lnTo>
                  <a:pt x="12" y="25"/>
                </a:lnTo>
                <a:lnTo>
                  <a:pt x="25" y="0"/>
                </a:lnTo>
                <a:close/>
              </a:path>
            </a:pathLst>
          </a:custGeom>
          <a:noFill/>
          <a:ln w="3175"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2" name="AutoShape 93"/>
          <xdr:cNvSpPr>
            <a:spLocks/>
          </xdr:cNvSpPr>
        </xdr:nvSpPr>
        <xdr:spPr>
          <a:xfrm>
            <a:off x="3660" y="1647"/>
            <a:ext cx="51" cy="49"/>
          </a:xfrm>
          <a:custGeom>
            <a:pathLst>
              <a:path h="49" w="50">
                <a:moveTo>
                  <a:pt x="25" y="0"/>
                </a:moveTo>
                <a:lnTo>
                  <a:pt x="36" y="25"/>
                </a:lnTo>
                <a:lnTo>
                  <a:pt x="50" y="49"/>
                </a:lnTo>
                <a:lnTo>
                  <a:pt x="25" y="49"/>
                </a:lnTo>
                <a:lnTo>
                  <a:pt x="0" y="49"/>
                </a:lnTo>
                <a:lnTo>
                  <a:pt x="12" y="25"/>
                </a:lnTo>
                <a:lnTo>
                  <a:pt x="25" y="0"/>
                </a:lnTo>
                <a:close/>
              </a:path>
            </a:pathLst>
          </a:custGeom>
          <a:solidFill>
            <a:srgbClr val="00A03D"/>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3" name="AutoShape 94"/>
          <xdr:cNvSpPr>
            <a:spLocks/>
          </xdr:cNvSpPr>
        </xdr:nvSpPr>
        <xdr:spPr>
          <a:xfrm>
            <a:off x="3660" y="1647"/>
            <a:ext cx="51" cy="49"/>
          </a:xfrm>
          <a:custGeom>
            <a:pathLst>
              <a:path h="49" w="50">
                <a:moveTo>
                  <a:pt x="25" y="0"/>
                </a:moveTo>
                <a:lnTo>
                  <a:pt x="36" y="25"/>
                </a:lnTo>
                <a:lnTo>
                  <a:pt x="50" y="49"/>
                </a:lnTo>
                <a:lnTo>
                  <a:pt x="25" y="49"/>
                </a:lnTo>
                <a:lnTo>
                  <a:pt x="0" y="49"/>
                </a:lnTo>
                <a:lnTo>
                  <a:pt x="12" y="25"/>
                </a:lnTo>
                <a:lnTo>
                  <a:pt x="25" y="0"/>
                </a:lnTo>
                <a:close/>
              </a:path>
            </a:pathLst>
          </a:custGeom>
          <a:noFill/>
          <a:ln w="3175"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4" name="AutoShape 95"/>
          <xdr:cNvSpPr>
            <a:spLocks/>
          </xdr:cNvSpPr>
        </xdr:nvSpPr>
        <xdr:spPr>
          <a:xfrm>
            <a:off x="3471" y="1882"/>
            <a:ext cx="98" cy="106"/>
          </a:xfrm>
          <a:prstGeom prst="rect">
            <a:avLst/>
          </a:prstGeom>
          <a:noFill/>
          <a:ln w="9525" cmpd="sng">
            <a:noFill/>
          </a:ln>
        </xdr:spPr>
        <xdr:txBody>
          <a:bodyPr vertOverflow="clip" wrap="square" lIns="0" tIns="0" rIns="0" bIns="0"/>
          <a:p>
            <a:pPr algn="l">
              <a:defRPr/>
            </a:pPr>
            <a:r>
              <a:rPr lang="en-US" cap="none" sz="1100" b="0" i="0" u="none" baseline="0">
                <a:solidFill>
                  <a:srgbClr val="333300"/>
                </a:solidFill>
                <a:latin typeface="Arial"/>
                <a:ea typeface="Arial"/>
                <a:cs typeface="Arial"/>
              </a:rPr>
              <a:t>59</a:t>
            </a:r>
            <a:r>
              <a:rPr lang="en-US" cap="none" sz="1800" b="0" i="0" u="none" baseline="0">
                <a:solidFill>
                  <a:srgbClr val="000000"/>
                </a:solidFill>
                <a:latin typeface="Arial"/>
                <a:ea typeface="Arial"/>
                <a:cs typeface="Arial"/>
              </a:rPr>
              <a:t>
</a:t>
            </a:r>
          </a:p>
        </xdr:txBody>
      </xdr:sp>
      <xdr:sp>
        <xdr:nvSpPr>
          <xdr:cNvPr id="95" name="AutoShape 96"/>
          <xdr:cNvSpPr>
            <a:spLocks/>
          </xdr:cNvSpPr>
        </xdr:nvSpPr>
        <xdr:spPr>
          <a:xfrm>
            <a:off x="3505" y="1858"/>
            <a:ext cx="28" cy="9"/>
          </a:xfrm>
          <a:prstGeom prst="rect">
            <a:avLst/>
          </a:prstGeom>
          <a:solidFill>
            <a:srgbClr val="13151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6" name="AutoShape 97"/>
          <xdr:cNvSpPr>
            <a:spLocks/>
          </xdr:cNvSpPr>
        </xdr:nvSpPr>
        <xdr:spPr>
          <a:xfrm>
            <a:off x="3505" y="1858"/>
            <a:ext cx="28" cy="9"/>
          </a:xfrm>
          <a:prstGeom prst="rect">
            <a:avLst/>
          </a:prstGeom>
          <a:noFill/>
          <a:ln w="3175"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7" name="AutoShape 98"/>
          <xdr:cNvSpPr>
            <a:spLocks/>
          </xdr:cNvSpPr>
        </xdr:nvSpPr>
        <xdr:spPr>
          <a:xfrm flipV="1">
            <a:off x="3533" y="1833"/>
            <a:ext cx="20" cy="27"/>
          </a:xfrm>
          <a:prstGeom prst="line">
            <a:avLst/>
          </a:prstGeom>
          <a:solidFill>
            <a:srgbClr val="FFFFFF"/>
          </a:solidFill>
          <a:ln w="635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8" name="AutoShape 99"/>
          <xdr:cNvSpPr>
            <a:spLocks/>
          </xdr:cNvSpPr>
        </xdr:nvSpPr>
        <xdr:spPr>
          <a:xfrm>
            <a:off x="3500" y="1647"/>
            <a:ext cx="51" cy="49"/>
          </a:xfrm>
          <a:custGeom>
            <a:pathLst>
              <a:path h="49" w="50">
                <a:moveTo>
                  <a:pt x="25" y="0"/>
                </a:moveTo>
                <a:lnTo>
                  <a:pt x="38" y="25"/>
                </a:lnTo>
                <a:lnTo>
                  <a:pt x="50" y="49"/>
                </a:lnTo>
                <a:lnTo>
                  <a:pt x="25" y="49"/>
                </a:lnTo>
                <a:lnTo>
                  <a:pt x="0" y="49"/>
                </a:lnTo>
                <a:lnTo>
                  <a:pt x="13" y="25"/>
                </a:lnTo>
                <a:lnTo>
                  <a:pt x="25" y="0"/>
                </a:lnTo>
                <a:close/>
              </a:path>
            </a:pathLst>
          </a:custGeom>
          <a:solidFill>
            <a:srgbClr val="00A03D"/>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9" name="AutoShape 100"/>
          <xdr:cNvSpPr>
            <a:spLocks/>
          </xdr:cNvSpPr>
        </xdr:nvSpPr>
        <xdr:spPr>
          <a:xfrm>
            <a:off x="3500" y="1647"/>
            <a:ext cx="51" cy="49"/>
          </a:xfrm>
          <a:custGeom>
            <a:pathLst>
              <a:path h="49" w="50">
                <a:moveTo>
                  <a:pt x="25" y="0"/>
                </a:moveTo>
                <a:lnTo>
                  <a:pt x="38" y="25"/>
                </a:lnTo>
                <a:lnTo>
                  <a:pt x="50" y="49"/>
                </a:lnTo>
                <a:lnTo>
                  <a:pt x="25" y="49"/>
                </a:lnTo>
                <a:lnTo>
                  <a:pt x="0" y="49"/>
                </a:lnTo>
                <a:lnTo>
                  <a:pt x="13" y="25"/>
                </a:lnTo>
                <a:lnTo>
                  <a:pt x="25" y="0"/>
                </a:lnTo>
                <a:close/>
              </a:path>
            </a:pathLst>
          </a:custGeom>
          <a:noFill/>
          <a:ln w="3175"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0" name="AutoShape 101"/>
          <xdr:cNvSpPr>
            <a:spLocks/>
          </xdr:cNvSpPr>
        </xdr:nvSpPr>
        <xdr:spPr>
          <a:xfrm>
            <a:off x="4310" y="1585"/>
            <a:ext cx="6" cy="144"/>
          </a:xfrm>
          <a:prstGeom prst="rect">
            <a:avLst/>
          </a:prstGeom>
          <a:noFill/>
          <a:ln w="3175"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1" name="AutoShape 102"/>
          <xdr:cNvSpPr>
            <a:spLocks/>
          </xdr:cNvSpPr>
        </xdr:nvSpPr>
        <xdr:spPr>
          <a:xfrm>
            <a:off x="4232" y="1679"/>
            <a:ext cx="72" cy="48"/>
          </a:xfrm>
          <a:prstGeom prst="rect">
            <a:avLst/>
          </a:prstGeom>
          <a:solidFill>
            <a:srgbClr val="13151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2" name="AutoShape 103"/>
          <xdr:cNvSpPr>
            <a:spLocks/>
          </xdr:cNvSpPr>
        </xdr:nvSpPr>
        <xdr:spPr>
          <a:xfrm>
            <a:off x="4232" y="1679"/>
            <a:ext cx="72" cy="48"/>
          </a:xfrm>
          <a:prstGeom prst="rect">
            <a:avLst/>
          </a:prstGeom>
          <a:noFill/>
          <a:ln w="3175"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3" name="AutoShape 104"/>
          <xdr:cNvSpPr>
            <a:spLocks/>
          </xdr:cNvSpPr>
        </xdr:nvSpPr>
        <xdr:spPr>
          <a:xfrm>
            <a:off x="4194" y="1658"/>
            <a:ext cx="34" cy="69"/>
          </a:xfrm>
          <a:prstGeom prst="rect">
            <a:avLst/>
          </a:prstGeom>
          <a:solidFill>
            <a:srgbClr val="F2E9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4" name="AutoShape 105"/>
          <xdr:cNvSpPr>
            <a:spLocks/>
          </xdr:cNvSpPr>
        </xdr:nvSpPr>
        <xdr:spPr>
          <a:xfrm>
            <a:off x="4194" y="1658"/>
            <a:ext cx="34" cy="69"/>
          </a:xfrm>
          <a:prstGeom prst="rect">
            <a:avLst/>
          </a:prstGeom>
          <a:noFill/>
          <a:ln w="3175"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5" name="AutoShape 106"/>
          <xdr:cNvSpPr>
            <a:spLocks/>
          </xdr:cNvSpPr>
        </xdr:nvSpPr>
        <xdr:spPr>
          <a:xfrm>
            <a:off x="3788" y="1993"/>
            <a:ext cx="669" cy="106"/>
          </a:xfrm>
          <a:prstGeom prst="rect">
            <a:avLst/>
          </a:prstGeom>
          <a:noFill/>
          <a:ln w="9525" cmpd="sng">
            <a:noFill/>
          </a:ln>
        </xdr:spPr>
        <xdr:txBody>
          <a:bodyPr vertOverflow="clip" wrap="square" lIns="0" tIns="0" rIns="0" bIns="0"/>
          <a:p>
            <a:pPr algn="l">
              <a:defRPr/>
            </a:pPr>
            <a:r>
              <a:rPr lang="en-US" cap="none" sz="1100" b="0" i="0" u="none" baseline="0">
                <a:solidFill>
                  <a:srgbClr val="333300"/>
                </a:solidFill>
                <a:latin typeface="Arial"/>
                <a:ea typeface="Arial"/>
                <a:cs typeface="Arial"/>
              </a:rPr>
              <a:t>Source/recording</a:t>
            </a:r>
            <a:r>
              <a:rPr lang="en-US" cap="none" sz="1800" b="0" i="0" u="none" baseline="0">
                <a:solidFill>
                  <a:srgbClr val="000000"/>
                </a:solidFill>
                <a:latin typeface="Arial"/>
                <a:ea typeface="Arial"/>
                <a:cs typeface="Arial"/>
              </a:rPr>
              <a:t>
</a:t>
            </a:r>
          </a:p>
        </xdr:txBody>
      </xdr:sp>
      <xdr:sp>
        <xdr:nvSpPr>
          <xdr:cNvPr id="106" name="AutoShape 107"/>
          <xdr:cNvSpPr>
            <a:spLocks/>
          </xdr:cNvSpPr>
        </xdr:nvSpPr>
        <xdr:spPr>
          <a:xfrm>
            <a:off x="3788" y="2093"/>
            <a:ext cx="275" cy="106"/>
          </a:xfrm>
          <a:prstGeom prst="rect">
            <a:avLst/>
          </a:prstGeom>
          <a:noFill/>
          <a:ln w="9525" cmpd="sng">
            <a:noFill/>
          </a:ln>
        </xdr:spPr>
        <xdr:txBody>
          <a:bodyPr vertOverflow="clip" wrap="square" lIns="0" tIns="0" rIns="0" bIns="0"/>
          <a:p>
            <a:pPr algn="l">
              <a:defRPr/>
            </a:pPr>
            <a:r>
              <a:rPr lang="en-US" cap="none" sz="1100" b="0" i="0" u="none" baseline="0">
                <a:solidFill>
                  <a:srgbClr val="333300"/>
                </a:solidFill>
                <a:latin typeface="Arial"/>
                <a:ea typeface="Arial"/>
                <a:cs typeface="Arial"/>
              </a:rPr>
              <a:t>vehicle</a:t>
            </a:r>
            <a:r>
              <a:rPr lang="en-US" cap="none" sz="1800" b="0" i="0" u="none" baseline="0">
                <a:solidFill>
                  <a:srgbClr val="000000"/>
                </a:solidFill>
                <a:latin typeface="Arial"/>
                <a:ea typeface="Arial"/>
                <a:cs typeface="Arial"/>
              </a:rPr>
              <a:t>
</a:t>
            </a:r>
          </a:p>
        </xdr:txBody>
      </xdr:sp>
      <xdr:sp>
        <xdr:nvSpPr>
          <xdr:cNvPr id="107" name="AutoShape 108"/>
          <xdr:cNvSpPr>
            <a:spLocks/>
          </xdr:cNvSpPr>
        </xdr:nvSpPr>
        <xdr:spPr>
          <a:xfrm>
            <a:off x="4858" y="1993"/>
            <a:ext cx="452" cy="106"/>
          </a:xfrm>
          <a:prstGeom prst="rect">
            <a:avLst/>
          </a:prstGeom>
          <a:noFill/>
          <a:ln w="9525" cmpd="sng">
            <a:noFill/>
          </a:ln>
        </xdr:spPr>
        <xdr:txBody>
          <a:bodyPr vertOverflow="clip" wrap="square" lIns="0" tIns="0" rIns="0" bIns="0"/>
          <a:p>
            <a:pPr algn="l">
              <a:defRPr/>
            </a:pPr>
            <a:r>
              <a:rPr lang="en-US" cap="none" sz="1100" b="0" i="0" u="none" baseline="0">
                <a:solidFill>
                  <a:srgbClr val="333300"/>
                </a:solidFill>
                <a:latin typeface="Arial"/>
                <a:ea typeface="Arial"/>
                <a:cs typeface="Arial"/>
              </a:rPr>
              <a:t>Drill vehicle</a:t>
            </a:r>
            <a:r>
              <a:rPr lang="en-US" cap="none" sz="1800" b="0" i="0" u="none" baseline="0">
                <a:solidFill>
                  <a:srgbClr val="000000"/>
                </a:solidFill>
                <a:latin typeface="Arial"/>
                <a:ea typeface="Arial"/>
                <a:cs typeface="Arial"/>
              </a:rPr>
              <a:t>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71"/>
  <sheetViews>
    <sheetView tabSelected="1" workbookViewId="0" topLeftCell="A339">
      <selection activeCell="E376" sqref="E376"/>
    </sheetView>
  </sheetViews>
  <sheetFormatPr defaultColWidth="9.140625" defaultRowHeight="12.75"/>
  <cols>
    <col min="1" max="1" width="33.421875" style="0" customWidth="1"/>
    <col min="2" max="2" width="24.7109375" style="0" customWidth="1"/>
    <col min="3" max="3" width="17.00390625" style="0" customWidth="1"/>
    <col min="4" max="5" width="15.421875" style="0" customWidth="1"/>
    <col min="6" max="6" width="19.57421875" style="0" customWidth="1"/>
    <col min="7" max="7" width="19.421875" style="0" customWidth="1"/>
    <col min="8" max="8" width="17.140625" style="0" customWidth="1"/>
    <col min="9" max="9" width="15.7109375" style="0" customWidth="1"/>
    <col min="10" max="10" width="15.421875" style="0" customWidth="1"/>
    <col min="11" max="11" width="17.28125" style="0" customWidth="1"/>
  </cols>
  <sheetData>
    <row r="1" ht="12.75">
      <c r="A1" t="s">
        <v>0</v>
      </c>
    </row>
    <row r="2" ht="12.75">
      <c r="A2" t="s">
        <v>2</v>
      </c>
    </row>
    <row r="3" ht="12.75">
      <c r="A3" t="s">
        <v>3</v>
      </c>
    </row>
    <row r="4" ht="12.75">
      <c r="A4" t="s">
        <v>4</v>
      </c>
    </row>
    <row r="6" ht="12.75">
      <c r="A6" t="s">
        <v>5</v>
      </c>
    </row>
    <row r="7" ht="12.75">
      <c r="A7" t="s">
        <v>6</v>
      </c>
    </row>
    <row r="8" ht="12.75">
      <c r="A8" t="s">
        <v>7</v>
      </c>
    </row>
    <row r="9" ht="12.75">
      <c r="A9" t="s">
        <v>8</v>
      </c>
    </row>
    <row r="10" ht="12.75">
      <c r="A10" t="s">
        <v>234</v>
      </c>
    </row>
    <row r="11" ht="12.75">
      <c r="A11" t="s">
        <v>11</v>
      </c>
    </row>
    <row r="12" ht="12.75">
      <c r="A12" t="s">
        <v>12</v>
      </c>
    </row>
    <row r="14" ht="12.75">
      <c r="A14" s="4" t="s">
        <v>31</v>
      </c>
    </row>
    <row r="16" spans="1:12" ht="12.75">
      <c r="A16" s="1" t="s">
        <v>1</v>
      </c>
      <c r="B16" s="1" t="s">
        <v>14</v>
      </c>
      <c r="C16" s="1" t="s">
        <v>233</v>
      </c>
      <c r="D16" s="1" t="s">
        <v>9</v>
      </c>
      <c r="E16" s="1" t="s">
        <v>230</v>
      </c>
      <c r="F16" s="1" t="s">
        <v>231</v>
      </c>
      <c r="G16" s="1" t="s">
        <v>232</v>
      </c>
      <c r="H16" s="1" t="s">
        <v>16</v>
      </c>
      <c r="I16" s="1" t="s">
        <v>20</v>
      </c>
      <c r="J16" s="1" t="s">
        <v>10</v>
      </c>
      <c r="K16" s="1" t="s">
        <v>17</v>
      </c>
      <c r="L16" s="1" t="s">
        <v>13</v>
      </c>
    </row>
    <row r="17" spans="1:12" ht="12.75">
      <c r="A17" s="1">
        <v>1</v>
      </c>
      <c r="B17" s="2">
        <v>38652</v>
      </c>
      <c r="L17" s="1" t="s">
        <v>15</v>
      </c>
    </row>
    <row r="18" spans="1:12" ht="12.75">
      <c r="A18" s="1">
        <f>A17+1</f>
        <v>2</v>
      </c>
      <c r="B18" s="2">
        <v>38652</v>
      </c>
      <c r="L18" s="1" t="s">
        <v>15</v>
      </c>
    </row>
    <row r="19" spans="1:12" ht="12.75">
      <c r="A19" s="1">
        <f aca="true" t="shared" si="0" ref="A19:A35">A18+1</f>
        <v>3</v>
      </c>
      <c r="B19" s="2">
        <v>38652</v>
      </c>
      <c r="L19" s="1" t="s">
        <v>15</v>
      </c>
    </row>
    <row r="20" spans="1:12" ht="12.75">
      <c r="A20" s="1">
        <f t="shared" si="0"/>
        <v>4</v>
      </c>
      <c r="B20" s="2">
        <v>38652</v>
      </c>
      <c r="L20" s="1" t="s">
        <v>15</v>
      </c>
    </row>
    <row r="21" spans="1:12" ht="12.75">
      <c r="A21" s="1">
        <f t="shared" si="0"/>
        <v>5</v>
      </c>
      <c r="B21" s="2">
        <v>38652</v>
      </c>
      <c r="L21" s="1" t="s">
        <v>15</v>
      </c>
    </row>
    <row r="22" spans="1:12" ht="12.75">
      <c r="A22" s="1">
        <f t="shared" si="0"/>
        <v>6</v>
      </c>
      <c r="B22" s="2">
        <v>38652</v>
      </c>
      <c r="L22" s="1" t="s">
        <v>15</v>
      </c>
    </row>
    <row r="23" spans="1:12" ht="12.75">
      <c r="A23" s="1">
        <f t="shared" si="0"/>
        <v>7</v>
      </c>
      <c r="B23" s="2">
        <v>38652</v>
      </c>
      <c r="L23" s="1" t="s">
        <v>15</v>
      </c>
    </row>
    <row r="24" spans="1:12" ht="12.75">
      <c r="A24" s="1">
        <f t="shared" si="0"/>
        <v>8</v>
      </c>
      <c r="B24" s="2">
        <v>38652</v>
      </c>
      <c r="L24" s="1" t="s">
        <v>15</v>
      </c>
    </row>
    <row r="25" spans="1:13" ht="12.75">
      <c r="A25" s="1">
        <f t="shared" si="0"/>
        <v>9</v>
      </c>
      <c r="B25" s="2">
        <v>38652</v>
      </c>
      <c r="C25" s="1">
        <v>1</v>
      </c>
      <c r="D25" s="1">
        <v>1</v>
      </c>
      <c r="E25" s="1"/>
      <c r="F25" s="1"/>
      <c r="G25" s="1"/>
      <c r="H25" s="1">
        <v>2.7</v>
      </c>
      <c r="I25" s="1">
        <v>15</v>
      </c>
      <c r="K25" s="1">
        <v>500</v>
      </c>
      <c r="L25" s="1" t="s">
        <v>15</v>
      </c>
      <c r="M25" t="s">
        <v>19</v>
      </c>
    </row>
    <row r="26" spans="1:12" ht="12.75">
      <c r="A26" s="1">
        <f t="shared" si="0"/>
        <v>10</v>
      </c>
      <c r="B26" s="2">
        <v>38652</v>
      </c>
      <c r="C26" s="1">
        <v>1</v>
      </c>
      <c r="D26" s="1">
        <v>1</v>
      </c>
      <c r="E26" s="1"/>
      <c r="F26" s="1"/>
      <c r="G26" s="1"/>
      <c r="H26" s="1">
        <v>2.7</v>
      </c>
      <c r="I26" s="1">
        <v>15</v>
      </c>
      <c r="K26" s="1">
        <v>500</v>
      </c>
      <c r="L26" s="1" t="s">
        <v>15</v>
      </c>
    </row>
    <row r="27" spans="1:12" ht="12.75">
      <c r="A27" s="1">
        <f t="shared" si="0"/>
        <v>11</v>
      </c>
      <c r="B27" s="2">
        <v>38652</v>
      </c>
      <c r="C27" s="1">
        <v>1</v>
      </c>
      <c r="D27" s="1">
        <v>1</v>
      </c>
      <c r="E27" s="1"/>
      <c r="F27" s="1"/>
      <c r="G27" s="1"/>
      <c r="H27" s="1">
        <v>2.7</v>
      </c>
      <c r="I27" s="1">
        <v>15</v>
      </c>
      <c r="K27" s="1">
        <v>1000</v>
      </c>
      <c r="L27" s="1" t="s">
        <v>15</v>
      </c>
    </row>
    <row r="28" spans="1:12" ht="12.75">
      <c r="A28" s="1">
        <f t="shared" si="0"/>
        <v>12</v>
      </c>
      <c r="B28" s="2">
        <v>38652</v>
      </c>
      <c r="C28" s="1">
        <v>1</v>
      </c>
      <c r="D28" s="1">
        <v>1</v>
      </c>
      <c r="E28" s="1"/>
      <c r="F28" s="1"/>
      <c r="G28" s="1"/>
      <c r="H28" s="1">
        <v>2.7</v>
      </c>
      <c r="I28" s="1">
        <v>15</v>
      </c>
      <c r="K28" s="1">
        <v>2000</v>
      </c>
      <c r="L28" s="1" t="s">
        <v>15</v>
      </c>
    </row>
    <row r="29" spans="1:12" ht="12.75">
      <c r="A29" s="1">
        <f t="shared" si="0"/>
        <v>13</v>
      </c>
      <c r="B29" s="2">
        <v>38652</v>
      </c>
      <c r="C29" s="1">
        <v>1</v>
      </c>
      <c r="D29" s="1">
        <v>1</v>
      </c>
      <c r="E29" s="1"/>
      <c r="F29" s="1"/>
      <c r="G29" s="1"/>
      <c r="H29" s="1">
        <v>2.7</v>
      </c>
      <c r="I29" s="1">
        <v>15</v>
      </c>
      <c r="K29" s="1">
        <v>2000</v>
      </c>
      <c r="L29" s="1" t="s">
        <v>15</v>
      </c>
    </row>
    <row r="30" spans="1:12" ht="12.75">
      <c r="A30" s="1">
        <f t="shared" si="0"/>
        <v>14</v>
      </c>
      <c r="B30" s="2">
        <v>38652</v>
      </c>
      <c r="C30" s="1">
        <v>1</v>
      </c>
      <c r="D30" s="1">
        <v>1</v>
      </c>
      <c r="E30" s="1"/>
      <c r="F30" s="1"/>
      <c r="G30" s="1"/>
      <c r="H30" s="1">
        <v>2.7</v>
      </c>
      <c r="I30" s="1">
        <v>15</v>
      </c>
      <c r="K30" s="1">
        <v>2000</v>
      </c>
      <c r="L30" s="1" t="s">
        <v>15</v>
      </c>
    </row>
    <row r="31" spans="1:12" ht="12.75">
      <c r="A31" s="1">
        <f t="shared" si="0"/>
        <v>15</v>
      </c>
      <c r="B31" s="2">
        <v>38652</v>
      </c>
      <c r="C31" s="1">
        <v>1</v>
      </c>
      <c r="D31" s="1">
        <v>1</v>
      </c>
      <c r="E31" s="1"/>
      <c r="F31" s="1"/>
      <c r="G31" s="1"/>
      <c r="H31" s="1">
        <v>2.7</v>
      </c>
      <c r="I31" s="1">
        <v>15</v>
      </c>
      <c r="K31" s="1">
        <v>2000</v>
      </c>
      <c r="L31" s="1" t="s">
        <v>15</v>
      </c>
    </row>
    <row r="32" spans="1:12" ht="12.75">
      <c r="A32" s="1">
        <f t="shared" si="0"/>
        <v>16</v>
      </c>
      <c r="B32" s="2">
        <v>38652</v>
      </c>
      <c r="C32" s="1">
        <v>1</v>
      </c>
      <c r="D32" s="1">
        <v>1</v>
      </c>
      <c r="E32" s="1"/>
      <c r="F32" s="1"/>
      <c r="G32" s="1"/>
      <c r="H32" s="1">
        <v>2.7</v>
      </c>
      <c r="I32" s="1">
        <v>15</v>
      </c>
      <c r="K32" s="1">
        <v>2000</v>
      </c>
      <c r="L32" s="1" t="s">
        <v>15</v>
      </c>
    </row>
    <row r="33" spans="1:12" ht="12.75">
      <c r="A33" s="1">
        <f t="shared" si="0"/>
        <v>17</v>
      </c>
      <c r="B33" s="2">
        <v>38652</v>
      </c>
      <c r="C33" s="1">
        <v>1</v>
      </c>
      <c r="D33" s="1">
        <v>1</v>
      </c>
      <c r="E33" s="1"/>
      <c r="F33" s="1"/>
      <c r="G33" s="1"/>
      <c r="H33" s="1">
        <v>2.7</v>
      </c>
      <c r="I33" s="1">
        <v>15</v>
      </c>
      <c r="K33" s="1">
        <v>2000</v>
      </c>
      <c r="L33" s="1" t="s">
        <v>15</v>
      </c>
    </row>
    <row r="34" spans="1:12" ht="12.75">
      <c r="A34" s="1">
        <f t="shared" si="0"/>
        <v>18</v>
      </c>
      <c r="B34" s="2">
        <v>38652</v>
      </c>
      <c r="C34" s="1">
        <v>1</v>
      </c>
      <c r="D34" s="1">
        <v>1</v>
      </c>
      <c r="E34" s="1"/>
      <c r="F34" s="1"/>
      <c r="G34" s="1"/>
      <c r="H34" s="1">
        <v>2.7</v>
      </c>
      <c r="I34" s="1">
        <v>15</v>
      </c>
      <c r="K34" s="1">
        <v>1000</v>
      </c>
      <c r="L34" s="1" t="s">
        <v>15</v>
      </c>
    </row>
    <row r="35" spans="1:12" ht="12.75">
      <c r="A35" s="1">
        <f t="shared" si="0"/>
        <v>19</v>
      </c>
      <c r="B35" s="2">
        <v>38652</v>
      </c>
      <c r="C35" s="1">
        <v>1</v>
      </c>
      <c r="D35" s="1">
        <v>1</v>
      </c>
      <c r="E35" s="1">
        <v>61</v>
      </c>
      <c r="F35" s="1">
        <v>1</v>
      </c>
      <c r="G35" s="1">
        <v>60</v>
      </c>
      <c r="H35" s="1">
        <v>2.7</v>
      </c>
      <c r="I35" s="1">
        <v>15</v>
      </c>
      <c r="K35" s="1">
        <v>500</v>
      </c>
      <c r="L35" t="s">
        <v>18</v>
      </c>
    </row>
    <row r="36" ht="12.75">
      <c r="A36" s="1"/>
    </row>
    <row r="37" spans="1:11" ht="12.75">
      <c r="A37" s="1">
        <v>20</v>
      </c>
      <c r="B37" s="3">
        <v>38653</v>
      </c>
      <c r="C37" s="1">
        <v>2</v>
      </c>
      <c r="D37" s="1">
        <v>2</v>
      </c>
      <c r="E37" s="1">
        <v>65</v>
      </c>
      <c r="F37" s="1">
        <v>5</v>
      </c>
      <c r="G37" s="1">
        <v>64</v>
      </c>
      <c r="H37" s="1">
        <v>2.5</v>
      </c>
      <c r="I37" s="1">
        <v>24</v>
      </c>
      <c r="J37" s="1">
        <v>9</v>
      </c>
      <c r="K37" s="1">
        <v>500</v>
      </c>
    </row>
    <row r="38" spans="1:11" ht="12.75">
      <c r="A38" s="1">
        <f>A37+1</f>
        <v>21</v>
      </c>
      <c r="B38" s="3">
        <v>38653</v>
      </c>
      <c r="C38" s="1">
        <v>3</v>
      </c>
      <c r="D38" s="1">
        <v>3</v>
      </c>
      <c r="E38" s="1">
        <f>E37+4</f>
        <v>69</v>
      </c>
      <c r="F38" s="1">
        <f>F37+4</f>
        <v>9</v>
      </c>
      <c r="G38" s="1">
        <f>G37+4</f>
        <v>68</v>
      </c>
      <c r="H38" s="1">
        <v>2.5</v>
      </c>
      <c r="I38" s="1">
        <v>24</v>
      </c>
      <c r="J38" s="1">
        <v>4</v>
      </c>
      <c r="K38" s="1">
        <v>500</v>
      </c>
    </row>
    <row r="39" spans="1:11" ht="12.75">
      <c r="A39" s="1">
        <f aca="true" t="shared" si="1" ref="A39:A61">A38+1</f>
        <v>22</v>
      </c>
      <c r="B39" s="3">
        <v>38653</v>
      </c>
      <c r="C39" s="1">
        <v>4</v>
      </c>
      <c r="D39" s="1">
        <v>4</v>
      </c>
      <c r="E39" s="1">
        <f aca="true" t="shared" si="2" ref="E39:E61">E38+4</f>
        <v>73</v>
      </c>
      <c r="F39" s="1">
        <f aca="true" t="shared" si="3" ref="F39:F61">F38+4</f>
        <v>13</v>
      </c>
      <c r="G39" s="1">
        <f aca="true" t="shared" si="4" ref="G39:G61">G38+4</f>
        <v>72</v>
      </c>
      <c r="H39" s="1">
        <v>2.5</v>
      </c>
      <c r="I39" s="1">
        <v>24</v>
      </c>
      <c r="J39" s="1">
        <v>4</v>
      </c>
      <c r="K39" s="1">
        <v>500</v>
      </c>
    </row>
    <row r="40" spans="1:11" ht="12.75">
      <c r="A40" s="1">
        <f t="shared" si="1"/>
        <v>23</v>
      </c>
      <c r="B40" s="3">
        <v>38653</v>
      </c>
      <c r="C40" s="1">
        <v>5</v>
      </c>
      <c r="D40" s="1">
        <v>5</v>
      </c>
      <c r="E40" s="1">
        <f t="shared" si="2"/>
        <v>77</v>
      </c>
      <c r="F40" s="1">
        <f t="shared" si="3"/>
        <v>17</v>
      </c>
      <c r="G40" s="1">
        <f t="shared" si="4"/>
        <v>76</v>
      </c>
      <c r="H40" s="1">
        <v>2.5</v>
      </c>
      <c r="I40" s="1">
        <v>24</v>
      </c>
      <c r="J40" s="1">
        <v>4</v>
      </c>
      <c r="K40" s="1">
        <v>500</v>
      </c>
    </row>
    <row r="41" spans="1:11" ht="12.75">
      <c r="A41" s="1">
        <f t="shared" si="1"/>
        <v>24</v>
      </c>
      <c r="B41" s="3">
        <v>38653</v>
      </c>
      <c r="C41" s="1">
        <v>6</v>
      </c>
      <c r="D41" s="1">
        <v>6</v>
      </c>
      <c r="E41" s="1">
        <f t="shared" si="2"/>
        <v>81</v>
      </c>
      <c r="F41" s="1">
        <f t="shared" si="3"/>
        <v>21</v>
      </c>
      <c r="G41" s="1">
        <f t="shared" si="4"/>
        <v>80</v>
      </c>
      <c r="H41" s="1">
        <v>2.5</v>
      </c>
      <c r="I41" s="1">
        <v>24</v>
      </c>
      <c r="J41" s="1">
        <v>4</v>
      </c>
      <c r="K41" s="1">
        <v>500</v>
      </c>
    </row>
    <row r="42" spans="1:11" ht="12.75">
      <c r="A42" s="1">
        <f t="shared" si="1"/>
        <v>25</v>
      </c>
      <c r="B42" s="3">
        <v>38653</v>
      </c>
      <c r="C42" s="1">
        <v>7</v>
      </c>
      <c r="D42" s="1">
        <v>7</v>
      </c>
      <c r="E42" s="1">
        <f t="shared" si="2"/>
        <v>85</v>
      </c>
      <c r="F42" s="1">
        <f t="shared" si="3"/>
        <v>25</v>
      </c>
      <c r="G42" s="1">
        <f t="shared" si="4"/>
        <v>84</v>
      </c>
      <c r="H42" s="1">
        <v>2.5</v>
      </c>
      <c r="I42" s="1">
        <v>24</v>
      </c>
      <c r="J42" s="1">
        <v>4</v>
      </c>
      <c r="K42" s="1">
        <v>500</v>
      </c>
    </row>
    <row r="43" spans="1:11" ht="12.75">
      <c r="A43" s="1">
        <f t="shared" si="1"/>
        <v>26</v>
      </c>
      <c r="B43" s="3">
        <v>38653</v>
      </c>
      <c r="C43" s="1">
        <v>8</v>
      </c>
      <c r="D43" s="1">
        <v>8</v>
      </c>
      <c r="E43" s="1">
        <f t="shared" si="2"/>
        <v>89</v>
      </c>
      <c r="F43" s="1">
        <f t="shared" si="3"/>
        <v>29</v>
      </c>
      <c r="G43" s="1">
        <f t="shared" si="4"/>
        <v>88</v>
      </c>
      <c r="H43" s="1">
        <v>2.5</v>
      </c>
      <c r="I43" s="1">
        <v>24</v>
      </c>
      <c r="J43" s="1">
        <v>4</v>
      </c>
      <c r="K43" s="1">
        <v>500</v>
      </c>
    </row>
    <row r="44" spans="1:11" ht="12.75">
      <c r="A44" s="1">
        <f>A43+1</f>
        <v>27</v>
      </c>
      <c r="B44" s="3">
        <v>38653</v>
      </c>
      <c r="C44" s="1">
        <v>9</v>
      </c>
      <c r="D44" s="1">
        <v>9</v>
      </c>
      <c r="E44" s="1">
        <f t="shared" si="2"/>
        <v>93</v>
      </c>
      <c r="F44" s="1">
        <f t="shared" si="3"/>
        <v>33</v>
      </c>
      <c r="G44" s="1">
        <f t="shared" si="4"/>
        <v>92</v>
      </c>
      <c r="H44" s="1">
        <v>2.5</v>
      </c>
      <c r="I44" s="1">
        <v>24</v>
      </c>
      <c r="J44" s="1">
        <v>4</v>
      </c>
      <c r="K44" s="1">
        <v>500</v>
      </c>
    </row>
    <row r="45" spans="1:11" ht="12.75">
      <c r="A45" s="1">
        <f t="shared" si="1"/>
        <v>28</v>
      </c>
      <c r="B45" s="3">
        <v>38653</v>
      </c>
      <c r="C45" s="1">
        <v>10</v>
      </c>
      <c r="D45" s="1">
        <v>10</v>
      </c>
      <c r="E45" s="1">
        <f t="shared" si="2"/>
        <v>97</v>
      </c>
      <c r="F45" s="1">
        <f t="shared" si="3"/>
        <v>37</v>
      </c>
      <c r="G45" s="1">
        <f t="shared" si="4"/>
        <v>96</v>
      </c>
      <c r="H45" s="1">
        <v>2.5</v>
      </c>
      <c r="I45" s="1">
        <v>24</v>
      </c>
      <c r="J45" s="1">
        <v>4</v>
      </c>
      <c r="K45" s="1">
        <v>500</v>
      </c>
    </row>
    <row r="46" spans="1:11" ht="12.75">
      <c r="A46" s="1">
        <f t="shared" si="1"/>
        <v>29</v>
      </c>
      <c r="B46" s="3">
        <v>38653</v>
      </c>
      <c r="C46" s="1">
        <v>11</v>
      </c>
      <c r="D46" s="1">
        <v>11</v>
      </c>
      <c r="E46" s="1">
        <f t="shared" si="2"/>
        <v>101</v>
      </c>
      <c r="F46" s="1">
        <f t="shared" si="3"/>
        <v>41</v>
      </c>
      <c r="G46" s="1">
        <f t="shared" si="4"/>
        <v>100</v>
      </c>
      <c r="H46" s="1">
        <v>2.5</v>
      </c>
      <c r="I46" s="1">
        <v>24</v>
      </c>
      <c r="J46" s="1">
        <v>4</v>
      </c>
      <c r="K46" s="1">
        <v>500</v>
      </c>
    </row>
    <row r="47" spans="1:11" ht="12.75">
      <c r="A47" s="1">
        <f t="shared" si="1"/>
        <v>30</v>
      </c>
      <c r="B47" s="3">
        <v>38653</v>
      </c>
      <c r="C47" s="1">
        <v>12</v>
      </c>
      <c r="D47" s="1">
        <v>12</v>
      </c>
      <c r="E47" s="1">
        <f t="shared" si="2"/>
        <v>105</v>
      </c>
      <c r="F47" s="1">
        <f t="shared" si="3"/>
        <v>45</v>
      </c>
      <c r="G47" s="1">
        <f t="shared" si="4"/>
        <v>104</v>
      </c>
      <c r="H47" s="1">
        <v>2.5</v>
      </c>
      <c r="I47" s="1">
        <v>24</v>
      </c>
      <c r="J47" s="1">
        <v>3</v>
      </c>
      <c r="K47" s="1">
        <v>500</v>
      </c>
    </row>
    <row r="48" spans="1:11" ht="12.75">
      <c r="A48" s="1">
        <f>A47+1</f>
        <v>31</v>
      </c>
      <c r="B48" s="3">
        <v>38653</v>
      </c>
      <c r="C48" s="1">
        <v>13</v>
      </c>
      <c r="D48" s="1">
        <v>13</v>
      </c>
      <c r="E48" s="1">
        <f t="shared" si="2"/>
        <v>109</v>
      </c>
      <c r="F48" s="1">
        <f t="shared" si="3"/>
        <v>49</v>
      </c>
      <c r="G48" s="1">
        <f t="shared" si="4"/>
        <v>108</v>
      </c>
      <c r="H48" s="1">
        <v>2.5</v>
      </c>
      <c r="I48" s="1">
        <v>24</v>
      </c>
      <c r="J48" s="1">
        <v>3</v>
      </c>
      <c r="K48" s="1">
        <v>500</v>
      </c>
    </row>
    <row r="49" spans="1:11" ht="12.75">
      <c r="A49" s="1">
        <f t="shared" si="1"/>
        <v>32</v>
      </c>
      <c r="B49" s="3">
        <v>38653</v>
      </c>
      <c r="C49" s="1">
        <v>14</v>
      </c>
      <c r="D49" s="1">
        <v>14</v>
      </c>
      <c r="E49" s="1">
        <f t="shared" si="2"/>
        <v>113</v>
      </c>
      <c r="F49" s="1">
        <f t="shared" si="3"/>
        <v>53</v>
      </c>
      <c r="G49" s="1">
        <f t="shared" si="4"/>
        <v>112</v>
      </c>
      <c r="H49" s="1">
        <v>2.5</v>
      </c>
      <c r="I49" s="1">
        <v>24</v>
      </c>
      <c r="J49" s="1">
        <v>4</v>
      </c>
      <c r="K49" s="1">
        <v>500</v>
      </c>
    </row>
    <row r="50" spans="1:12" ht="12.75">
      <c r="A50" s="1">
        <f t="shared" si="1"/>
        <v>33</v>
      </c>
      <c r="B50" s="3">
        <v>38653</v>
      </c>
      <c r="C50" s="1">
        <v>15</v>
      </c>
      <c r="D50" s="1">
        <v>15</v>
      </c>
      <c r="E50" s="1">
        <f t="shared" si="2"/>
        <v>117</v>
      </c>
      <c r="F50" s="1">
        <f t="shared" si="3"/>
        <v>57</v>
      </c>
      <c r="G50" s="1">
        <f t="shared" si="4"/>
        <v>116</v>
      </c>
      <c r="H50" s="1">
        <v>2.5</v>
      </c>
      <c r="I50" s="1">
        <v>24</v>
      </c>
      <c r="J50" s="1">
        <v>4</v>
      </c>
      <c r="K50" s="1">
        <v>500</v>
      </c>
      <c r="L50" t="s">
        <v>21</v>
      </c>
    </row>
    <row r="51" spans="1:11" ht="12.75">
      <c r="A51" s="1">
        <f t="shared" si="1"/>
        <v>34</v>
      </c>
      <c r="B51" s="3">
        <v>38653</v>
      </c>
      <c r="C51" s="1">
        <v>16</v>
      </c>
      <c r="D51" s="1">
        <v>16</v>
      </c>
      <c r="E51" s="1">
        <f t="shared" si="2"/>
        <v>121</v>
      </c>
      <c r="F51" s="1">
        <f t="shared" si="3"/>
        <v>61</v>
      </c>
      <c r="G51" s="1">
        <f t="shared" si="4"/>
        <v>120</v>
      </c>
      <c r="H51" s="1">
        <v>2.5</v>
      </c>
      <c r="I51" s="1">
        <v>24</v>
      </c>
      <c r="J51" s="1">
        <v>3</v>
      </c>
      <c r="K51" s="1">
        <v>500</v>
      </c>
    </row>
    <row r="52" spans="1:11" ht="12.75">
      <c r="A52" s="1">
        <f t="shared" si="1"/>
        <v>35</v>
      </c>
      <c r="B52" s="3">
        <v>38653</v>
      </c>
      <c r="C52" s="1">
        <v>17</v>
      </c>
      <c r="D52" s="1">
        <v>17</v>
      </c>
      <c r="E52" s="1">
        <f t="shared" si="2"/>
        <v>125</v>
      </c>
      <c r="F52" s="1">
        <f t="shared" si="3"/>
        <v>65</v>
      </c>
      <c r="G52" s="1">
        <f t="shared" si="4"/>
        <v>124</v>
      </c>
      <c r="H52" s="1">
        <v>2.5</v>
      </c>
      <c r="I52" s="1">
        <v>24</v>
      </c>
      <c r="J52" s="1">
        <v>3</v>
      </c>
      <c r="K52" s="1">
        <v>500</v>
      </c>
    </row>
    <row r="53" spans="1:11" ht="12.75">
      <c r="A53" s="1">
        <f t="shared" si="1"/>
        <v>36</v>
      </c>
      <c r="B53" s="3">
        <v>38653</v>
      </c>
      <c r="C53" s="1">
        <v>18</v>
      </c>
      <c r="D53" s="1">
        <v>18</v>
      </c>
      <c r="E53" s="1">
        <f t="shared" si="2"/>
        <v>129</v>
      </c>
      <c r="F53" s="1">
        <f t="shared" si="3"/>
        <v>69</v>
      </c>
      <c r="G53" s="1">
        <f t="shared" si="4"/>
        <v>128</v>
      </c>
      <c r="H53" s="1">
        <v>2.5</v>
      </c>
      <c r="I53" s="1">
        <v>24</v>
      </c>
      <c r="J53" s="1">
        <v>4</v>
      </c>
      <c r="K53" s="1">
        <v>500</v>
      </c>
    </row>
    <row r="54" spans="1:12" ht="12.75">
      <c r="A54" s="1">
        <f t="shared" si="1"/>
        <v>37</v>
      </c>
      <c r="B54" s="3">
        <v>38653</v>
      </c>
      <c r="C54" s="1">
        <v>19</v>
      </c>
      <c r="D54" s="1">
        <v>19</v>
      </c>
      <c r="E54" s="1">
        <f t="shared" si="2"/>
        <v>133</v>
      </c>
      <c r="F54" s="1">
        <f t="shared" si="3"/>
        <v>73</v>
      </c>
      <c r="G54" s="1">
        <f t="shared" si="4"/>
        <v>132</v>
      </c>
      <c r="H54" s="1">
        <v>2.5</v>
      </c>
      <c r="I54" s="1">
        <v>24</v>
      </c>
      <c r="K54" s="1">
        <v>500</v>
      </c>
      <c r="L54" t="s">
        <v>22</v>
      </c>
    </row>
    <row r="55" spans="1:11" ht="12.75">
      <c r="A55" s="1">
        <f t="shared" si="1"/>
        <v>38</v>
      </c>
      <c r="B55" s="3">
        <v>38653</v>
      </c>
      <c r="C55" s="1">
        <v>19</v>
      </c>
      <c r="D55" s="1">
        <v>19</v>
      </c>
      <c r="E55" s="1">
        <f t="shared" si="2"/>
        <v>137</v>
      </c>
      <c r="F55" s="1">
        <f t="shared" si="3"/>
        <v>77</v>
      </c>
      <c r="G55" s="1">
        <f t="shared" si="4"/>
        <v>136</v>
      </c>
      <c r="H55" s="1">
        <v>2.5</v>
      </c>
      <c r="I55" s="1">
        <v>24</v>
      </c>
      <c r="J55" s="1">
        <v>3</v>
      </c>
      <c r="K55" s="1">
        <v>500</v>
      </c>
    </row>
    <row r="56" spans="1:11" ht="12.75">
      <c r="A56" s="1">
        <f t="shared" si="1"/>
        <v>39</v>
      </c>
      <c r="B56" s="3">
        <v>38653</v>
      </c>
      <c r="C56" s="1">
        <v>20</v>
      </c>
      <c r="D56" s="1">
        <v>20</v>
      </c>
      <c r="E56" s="1">
        <f t="shared" si="2"/>
        <v>141</v>
      </c>
      <c r="F56" s="1">
        <f t="shared" si="3"/>
        <v>81</v>
      </c>
      <c r="G56" s="1">
        <f t="shared" si="4"/>
        <v>140</v>
      </c>
      <c r="H56" s="1">
        <v>2.5</v>
      </c>
      <c r="I56" s="1">
        <v>24</v>
      </c>
      <c r="J56" s="1">
        <v>4</v>
      </c>
      <c r="K56" s="1">
        <v>500</v>
      </c>
    </row>
    <row r="57" spans="1:11" ht="12.75">
      <c r="A57" s="1">
        <f t="shared" si="1"/>
        <v>40</v>
      </c>
      <c r="B57" s="3">
        <v>38653</v>
      </c>
      <c r="C57" s="1">
        <v>21</v>
      </c>
      <c r="D57" s="1">
        <v>21</v>
      </c>
      <c r="E57" s="1">
        <f t="shared" si="2"/>
        <v>145</v>
      </c>
      <c r="F57" s="1">
        <f t="shared" si="3"/>
        <v>85</v>
      </c>
      <c r="G57" s="1">
        <f t="shared" si="4"/>
        <v>144</v>
      </c>
      <c r="H57" s="1">
        <v>2.5</v>
      </c>
      <c r="I57" s="1">
        <v>24</v>
      </c>
      <c r="J57" s="1">
        <v>3</v>
      </c>
      <c r="K57" s="1">
        <v>500</v>
      </c>
    </row>
    <row r="58" spans="1:11" ht="12.75">
      <c r="A58" s="1">
        <f t="shared" si="1"/>
        <v>41</v>
      </c>
      <c r="B58" s="3">
        <v>38653</v>
      </c>
      <c r="C58" s="1">
        <v>22</v>
      </c>
      <c r="D58" s="1">
        <v>22</v>
      </c>
      <c r="E58" s="1">
        <f t="shared" si="2"/>
        <v>149</v>
      </c>
      <c r="F58" s="1">
        <f t="shared" si="3"/>
        <v>89</v>
      </c>
      <c r="G58" s="1">
        <f t="shared" si="4"/>
        <v>148</v>
      </c>
      <c r="H58" s="1">
        <v>2.5</v>
      </c>
      <c r="I58" s="1">
        <v>24</v>
      </c>
      <c r="J58" s="1">
        <v>3</v>
      </c>
      <c r="K58" s="1">
        <v>500</v>
      </c>
    </row>
    <row r="59" spans="1:11" ht="12.75">
      <c r="A59" s="1">
        <f t="shared" si="1"/>
        <v>42</v>
      </c>
      <c r="B59" s="3">
        <v>38653</v>
      </c>
      <c r="C59" s="1">
        <v>23</v>
      </c>
      <c r="D59" s="1">
        <v>23</v>
      </c>
      <c r="E59" s="1">
        <f t="shared" si="2"/>
        <v>153</v>
      </c>
      <c r="F59" s="1">
        <f t="shared" si="3"/>
        <v>93</v>
      </c>
      <c r="G59" s="1">
        <f t="shared" si="4"/>
        <v>152</v>
      </c>
      <c r="H59" s="1">
        <v>2.5</v>
      </c>
      <c r="I59" s="1">
        <v>24</v>
      </c>
      <c r="J59" s="1">
        <v>4</v>
      </c>
      <c r="K59" s="1">
        <v>500</v>
      </c>
    </row>
    <row r="60" spans="1:11" ht="12.75">
      <c r="A60" s="1">
        <f t="shared" si="1"/>
        <v>43</v>
      </c>
      <c r="B60" s="3">
        <v>38653</v>
      </c>
      <c r="C60" s="1">
        <v>24</v>
      </c>
      <c r="D60" s="1">
        <v>24</v>
      </c>
      <c r="E60" s="1">
        <f t="shared" si="2"/>
        <v>157</v>
      </c>
      <c r="F60" s="1">
        <f t="shared" si="3"/>
        <v>97</v>
      </c>
      <c r="G60" s="1">
        <f t="shared" si="4"/>
        <v>156</v>
      </c>
      <c r="H60" s="1">
        <v>2.5</v>
      </c>
      <c r="I60" s="1">
        <v>24</v>
      </c>
      <c r="J60" s="1">
        <v>4</v>
      </c>
      <c r="K60" s="1">
        <v>500</v>
      </c>
    </row>
    <row r="61" spans="1:11" ht="12.75">
      <c r="A61" s="1">
        <f t="shared" si="1"/>
        <v>44</v>
      </c>
      <c r="B61" s="3">
        <v>38653</v>
      </c>
      <c r="C61" s="1">
        <v>25</v>
      </c>
      <c r="D61" s="1">
        <v>25</v>
      </c>
      <c r="E61" s="1">
        <f t="shared" si="2"/>
        <v>161</v>
      </c>
      <c r="F61" s="1">
        <f t="shared" si="3"/>
        <v>101</v>
      </c>
      <c r="G61" s="1">
        <f t="shared" si="4"/>
        <v>160</v>
      </c>
      <c r="H61" s="1">
        <v>2.5</v>
      </c>
      <c r="I61" s="1">
        <v>24</v>
      </c>
      <c r="J61" s="1">
        <v>3</v>
      </c>
      <c r="K61" s="1">
        <v>500</v>
      </c>
    </row>
    <row r="62" spans="1:7" ht="12.75">
      <c r="A62" s="1"/>
      <c r="D62" s="1"/>
      <c r="E62" s="1"/>
      <c r="F62" s="1"/>
      <c r="G62" s="1"/>
    </row>
    <row r="63" spans="1:11" ht="12.75">
      <c r="A63" s="1">
        <v>45</v>
      </c>
      <c r="B63" s="3">
        <v>38654</v>
      </c>
      <c r="C63" s="1">
        <v>26</v>
      </c>
      <c r="D63" s="1">
        <v>26</v>
      </c>
      <c r="E63" s="1">
        <v>165</v>
      </c>
      <c r="F63" s="1">
        <v>105</v>
      </c>
      <c r="G63" s="1">
        <v>164</v>
      </c>
      <c r="H63" s="1">
        <v>2.5</v>
      </c>
      <c r="I63" s="1">
        <v>24</v>
      </c>
      <c r="J63" s="1">
        <v>4</v>
      </c>
      <c r="K63" s="1">
        <v>500</v>
      </c>
    </row>
    <row r="64" spans="1:11" ht="12.75">
      <c r="A64" s="1">
        <v>46</v>
      </c>
      <c r="B64" s="3">
        <v>38654</v>
      </c>
      <c r="C64" s="1">
        <v>27</v>
      </c>
      <c r="D64" s="1">
        <v>27</v>
      </c>
      <c r="E64" s="1">
        <f>E63+4</f>
        <v>169</v>
      </c>
      <c r="F64" s="1">
        <f>F63+4</f>
        <v>109</v>
      </c>
      <c r="G64" s="1">
        <f>G63+4</f>
        <v>168</v>
      </c>
      <c r="H64" s="1">
        <v>2.5</v>
      </c>
      <c r="I64" s="1">
        <v>24</v>
      </c>
      <c r="J64" s="1">
        <v>4</v>
      </c>
      <c r="K64" s="1">
        <v>500</v>
      </c>
    </row>
    <row r="65" spans="1:11" ht="12.75">
      <c r="A65" s="1">
        <v>47</v>
      </c>
      <c r="B65" s="3">
        <v>38654</v>
      </c>
      <c r="C65" s="1">
        <v>28</v>
      </c>
      <c r="D65" s="1">
        <v>28</v>
      </c>
      <c r="E65" s="1">
        <f aca="true" t="shared" si="5" ref="E65:E74">E64+4</f>
        <v>173</v>
      </c>
      <c r="F65" s="1">
        <f aca="true" t="shared" si="6" ref="F65:F74">F64+4</f>
        <v>113</v>
      </c>
      <c r="G65" s="1">
        <f aca="true" t="shared" si="7" ref="G65:G74">G64+4</f>
        <v>172</v>
      </c>
      <c r="H65" s="1">
        <v>2.5</v>
      </c>
      <c r="I65" s="1">
        <v>24</v>
      </c>
      <c r="J65" s="1">
        <v>4</v>
      </c>
      <c r="K65" s="1">
        <v>500</v>
      </c>
    </row>
    <row r="66" spans="1:11" ht="12.75">
      <c r="A66" s="1">
        <v>48</v>
      </c>
      <c r="B66" s="3">
        <v>38654</v>
      </c>
      <c r="C66" s="1">
        <v>29</v>
      </c>
      <c r="D66" s="1">
        <v>29</v>
      </c>
      <c r="E66" s="1">
        <f t="shared" si="5"/>
        <v>177</v>
      </c>
      <c r="F66" s="1">
        <f t="shared" si="6"/>
        <v>117</v>
      </c>
      <c r="G66" s="1">
        <f t="shared" si="7"/>
        <v>176</v>
      </c>
      <c r="H66" s="1">
        <v>2.5</v>
      </c>
      <c r="I66" s="1">
        <v>24</v>
      </c>
      <c r="J66" s="1">
        <v>4</v>
      </c>
      <c r="K66" s="1">
        <v>500</v>
      </c>
    </row>
    <row r="67" spans="1:11" ht="12.75">
      <c r="A67" s="1">
        <v>49</v>
      </c>
      <c r="B67" s="3">
        <v>38654</v>
      </c>
      <c r="C67" s="1">
        <v>30</v>
      </c>
      <c r="D67" s="1">
        <v>30</v>
      </c>
      <c r="E67" s="1">
        <f t="shared" si="5"/>
        <v>181</v>
      </c>
      <c r="F67" s="1">
        <f t="shared" si="6"/>
        <v>121</v>
      </c>
      <c r="G67" s="1">
        <f t="shared" si="7"/>
        <v>180</v>
      </c>
      <c r="H67" s="1">
        <v>2.5</v>
      </c>
      <c r="I67" s="1">
        <v>24</v>
      </c>
      <c r="J67" s="1">
        <v>4</v>
      </c>
      <c r="K67" s="1">
        <v>500</v>
      </c>
    </row>
    <row r="68" spans="1:11" ht="12.75">
      <c r="A68" s="1">
        <v>50</v>
      </c>
      <c r="B68" s="3">
        <v>38654</v>
      </c>
      <c r="C68" s="1">
        <v>31</v>
      </c>
      <c r="D68" s="1">
        <v>31</v>
      </c>
      <c r="E68" s="1">
        <f t="shared" si="5"/>
        <v>185</v>
      </c>
      <c r="F68" s="1">
        <f t="shared" si="6"/>
        <v>125</v>
      </c>
      <c r="G68" s="1">
        <f t="shared" si="7"/>
        <v>184</v>
      </c>
      <c r="H68" s="1">
        <v>2.5</v>
      </c>
      <c r="I68" s="1">
        <v>24</v>
      </c>
      <c r="J68" s="1">
        <v>4</v>
      </c>
      <c r="K68" s="1">
        <v>500</v>
      </c>
    </row>
    <row r="69" spans="1:12" ht="12.75">
      <c r="A69" s="1">
        <v>51</v>
      </c>
      <c r="B69" s="3">
        <v>38654</v>
      </c>
      <c r="C69" s="1">
        <v>32</v>
      </c>
      <c r="D69" s="1">
        <v>32</v>
      </c>
      <c r="E69" s="1">
        <f t="shared" si="5"/>
        <v>189</v>
      </c>
      <c r="F69" s="1">
        <f t="shared" si="6"/>
        <v>129</v>
      </c>
      <c r="G69" s="1">
        <f t="shared" si="7"/>
        <v>188</v>
      </c>
      <c r="H69" s="1">
        <v>2.5</v>
      </c>
      <c r="I69" s="1">
        <v>24</v>
      </c>
      <c r="J69" s="1">
        <v>4</v>
      </c>
      <c r="K69" s="1">
        <v>500</v>
      </c>
      <c r="L69" t="s">
        <v>23</v>
      </c>
    </row>
    <row r="70" spans="1:11" ht="12.75">
      <c r="A70" s="1">
        <v>52</v>
      </c>
      <c r="B70" s="3">
        <v>38654</v>
      </c>
      <c r="C70" s="1">
        <v>33</v>
      </c>
      <c r="D70" s="1">
        <v>33</v>
      </c>
      <c r="E70" s="1">
        <f t="shared" si="5"/>
        <v>193</v>
      </c>
      <c r="F70" s="1">
        <f t="shared" si="6"/>
        <v>133</v>
      </c>
      <c r="G70" s="1">
        <f t="shared" si="7"/>
        <v>192</v>
      </c>
      <c r="H70" s="1">
        <v>4.7</v>
      </c>
      <c r="I70" s="1">
        <v>24</v>
      </c>
      <c r="J70" s="1">
        <v>4</v>
      </c>
      <c r="K70" s="1">
        <v>500</v>
      </c>
    </row>
    <row r="71" spans="1:11" ht="12.75">
      <c r="A71" s="1">
        <v>53</v>
      </c>
      <c r="B71" s="3">
        <v>38654</v>
      </c>
      <c r="C71" s="1">
        <v>34</v>
      </c>
      <c r="D71" s="1">
        <v>34</v>
      </c>
      <c r="E71" s="1">
        <f t="shared" si="5"/>
        <v>197</v>
      </c>
      <c r="F71" s="1">
        <f t="shared" si="6"/>
        <v>137</v>
      </c>
      <c r="G71" s="1">
        <f t="shared" si="7"/>
        <v>196</v>
      </c>
      <c r="H71" s="1">
        <v>4.5</v>
      </c>
      <c r="I71" s="1">
        <v>24</v>
      </c>
      <c r="J71" s="1">
        <v>4</v>
      </c>
      <c r="K71" s="1">
        <v>500</v>
      </c>
    </row>
    <row r="72" spans="1:11" ht="12.75">
      <c r="A72" s="1">
        <v>54</v>
      </c>
      <c r="B72" s="3">
        <v>38654</v>
      </c>
      <c r="C72" s="1">
        <v>35</v>
      </c>
      <c r="D72" s="1">
        <v>35</v>
      </c>
      <c r="E72" s="1">
        <f t="shared" si="5"/>
        <v>201</v>
      </c>
      <c r="F72" s="1">
        <f t="shared" si="6"/>
        <v>141</v>
      </c>
      <c r="G72" s="1">
        <f t="shared" si="7"/>
        <v>200</v>
      </c>
      <c r="H72" s="1">
        <v>4.5</v>
      </c>
      <c r="I72" s="1">
        <v>24</v>
      </c>
      <c r="J72" s="1">
        <v>4</v>
      </c>
      <c r="K72" s="1">
        <v>500</v>
      </c>
    </row>
    <row r="73" spans="1:12" ht="12.75">
      <c r="A73" s="1">
        <v>55</v>
      </c>
      <c r="B73" s="3">
        <v>38654</v>
      </c>
      <c r="C73" s="1">
        <v>36</v>
      </c>
      <c r="D73" s="1">
        <v>36</v>
      </c>
      <c r="E73" s="1">
        <f t="shared" si="5"/>
        <v>205</v>
      </c>
      <c r="F73" s="1">
        <f t="shared" si="6"/>
        <v>145</v>
      </c>
      <c r="G73" s="1">
        <f t="shared" si="7"/>
        <v>204</v>
      </c>
      <c r="H73" s="1">
        <v>4.5</v>
      </c>
      <c r="I73" s="1">
        <v>24</v>
      </c>
      <c r="J73" s="1">
        <v>9</v>
      </c>
      <c r="K73" s="1">
        <v>500</v>
      </c>
      <c r="L73" t="s">
        <v>24</v>
      </c>
    </row>
    <row r="74" spans="1:11" ht="12.75">
      <c r="A74" s="1">
        <v>56</v>
      </c>
      <c r="B74" s="3">
        <v>38654</v>
      </c>
      <c r="C74" s="1">
        <v>37</v>
      </c>
      <c r="D74" s="1">
        <v>37</v>
      </c>
      <c r="E74" s="1">
        <f t="shared" si="5"/>
        <v>209</v>
      </c>
      <c r="F74" s="1">
        <f t="shared" si="6"/>
        <v>149</v>
      </c>
      <c r="G74" s="1">
        <f t="shared" si="7"/>
        <v>208</v>
      </c>
      <c r="H74" s="1">
        <v>4.5</v>
      </c>
      <c r="I74" s="1">
        <v>24</v>
      </c>
      <c r="J74" s="1">
        <v>5</v>
      </c>
      <c r="K74" s="1">
        <v>500</v>
      </c>
    </row>
    <row r="75" spans="1:12" ht="12.75">
      <c r="A75" s="1">
        <v>57</v>
      </c>
      <c r="B75" s="3">
        <v>38654</v>
      </c>
      <c r="C75" s="1">
        <v>37</v>
      </c>
      <c r="D75" s="1">
        <v>37</v>
      </c>
      <c r="E75" s="1">
        <v>209</v>
      </c>
      <c r="F75" s="1">
        <v>149</v>
      </c>
      <c r="G75" s="1">
        <v>208</v>
      </c>
      <c r="H75" s="1">
        <v>4.5</v>
      </c>
      <c r="I75" s="1">
        <v>24</v>
      </c>
      <c r="J75" s="1">
        <v>1</v>
      </c>
      <c r="K75" s="1">
        <v>1500</v>
      </c>
      <c r="L75" t="s">
        <v>25</v>
      </c>
    </row>
    <row r="76" spans="1:12" ht="12.75">
      <c r="A76" s="1">
        <v>58</v>
      </c>
      <c r="B76" s="3">
        <v>38654</v>
      </c>
      <c r="C76" s="1">
        <v>37</v>
      </c>
      <c r="D76" s="1">
        <v>37</v>
      </c>
      <c r="E76" s="1">
        <v>209</v>
      </c>
      <c r="F76" s="1">
        <v>149</v>
      </c>
      <c r="G76" s="1">
        <v>208</v>
      </c>
      <c r="H76" s="1">
        <v>4.5</v>
      </c>
      <c r="I76" s="1">
        <v>24</v>
      </c>
      <c r="J76" s="1">
        <v>1</v>
      </c>
      <c r="K76" s="1">
        <v>1500</v>
      </c>
      <c r="L76" t="s">
        <v>25</v>
      </c>
    </row>
    <row r="77" spans="1:12" ht="12.75">
      <c r="A77" s="1">
        <v>59</v>
      </c>
      <c r="B77" s="3">
        <v>38654</v>
      </c>
      <c r="C77" s="1">
        <v>38</v>
      </c>
      <c r="D77" s="1">
        <v>38</v>
      </c>
      <c r="E77" s="1">
        <v>213</v>
      </c>
      <c r="F77" s="1">
        <v>153</v>
      </c>
      <c r="G77" s="1">
        <v>212</v>
      </c>
      <c r="H77" s="1">
        <v>4.5</v>
      </c>
      <c r="I77" s="1">
        <v>24</v>
      </c>
      <c r="J77" s="1">
        <v>1</v>
      </c>
      <c r="K77" s="1">
        <v>500</v>
      </c>
      <c r="L77" t="s">
        <v>26</v>
      </c>
    </row>
    <row r="78" spans="1:12" ht="12.75">
      <c r="A78" s="1">
        <v>60</v>
      </c>
      <c r="B78" s="3">
        <v>38654</v>
      </c>
      <c r="C78" s="1">
        <v>38</v>
      </c>
      <c r="D78" s="1">
        <v>38</v>
      </c>
      <c r="E78" s="1">
        <v>213</v>
      </c>
      <c r="F78" s="1">
        <v>153</v>
      </c>
      <c r="G78" s="1">
        <v>212</v>
      </c>
      <c r="H78" s="1">
        <v>4.5</v>
      </c>
      <c r="I78" s="1">
        <v>24</v>
      </c>
      <c r="J78" s="1">
        <v>1</v>
      </c>
      <c r="K78" s="1">
        <v>500</v>
      </c>
      <c r="L78" t="s">
        <v>26</v>
      </c>
    </row>
    <row r="79" spans="1:11" ht="12.75">
      <c r="A79" s="1">
        <v>61</v>
      </c>
      <c r="B79" s="3">
        <v>38654</v>
      </c>
      <c r="C79" s="1">
        <v>38</v>
      </c>
      <c r="D79" s="1">
        <v>38</v>
      </c>
      <c r="E79" s="1">
        <v>213</v>
      </c>
      <c r="F79" s="1">
        <v>153</v>
      </c>
      <c r="G79" s="1">
        <v>212</v>
      </c>
      <c r="H79" s="1">
        <v>4.5</v>
      </c>
      <c r="I79" s="1">
        <v>24</v>
      </c>
      <c r="J79" s="1">
        <v>5</v>
      </c>
      <c r="K79" s="1">
        <v>500</v>
      </c>
    </row>
    <row r="80" spans="1:11" ht="12.75">
      <c r="A80" s="1">
        <v>62</v>
      </c>
      <c r="B80" s="3">
        <v>38654</v>
      </c>
      <c r="C80" s="1">
        <v>39</v>
      </c>
      <c r="D80" s="1">
        <v>39</v>
      </c>
      <c r="E80" s="1">
        <f aca="true" t="shared" si="8" ref="E80:G81">E79+4</f>
        <v>217</v>
      </c>
      <c r="F80" s="1">
        <f t="shared" si="8"/>
        <v>157</v>
      </c>
      <c r="G80" s="1">
        <f t="shared" si="8"/>
        <v>216</v>
      </c>
      <c r="H80" s="1">
        <v>4.6</v>
      </c>
      <c r="I80" s="1">
        <v>24</v>
      </c>
      <c r="J80" s="1">
        <v>5</v>
      </c>
      <c r="K80" s="1">
        <v>500</v>
      </c>
    </row>
    <row r="81" spans="1:11" ht="12.75">
      <c r="A81" s="1">
        <v>63</v>
      </c>
      <c r="B81" s="3">
        <v>38654</v>
      </c>
      <c r="C81" s="1">
        <v>40</v>
      </c>
      <c r="D81" s="1">
        <v>40</v>
      </c>
      <c r="E81" s="1">
        <f t="shared" si="8"/>
        <v>221</v>
      </c>
      <c r="F81" s="1">
        <f t="shared" si="8"/>
        <v>161</v>
      </c>
      <c r="G81" s="1">
        <f t="shared" si="8"/>
        <v>220</v>
      </c>
      <c r="H81" s="1">
        <v>4.6</v>
      </c>
      <c r="I81" s="1">
        <v>24</v>
      </c>
      <c r="J81" s="1">
        <v>4</v>
      </c>
      <c r="K81" s="1">
        <v>500</v>
      </c>
    </row>
    <row r="82" spans="1:12" ht="12.75">
      <c r="A82" s="1">
        <v>64</v>
      </c>
      <c r="B82" s="3">
        <v>38654</v>
      </c>
      <c r="C82" s="1">
        <v>40</v>
      </c>
      <c r="D82" s="1">
        <v>40</v>
      </c>
      <c r="E82" s="1">
        <v>221</v>
      </c>
      <c r="F82" s="1">
        <v>161</v>
      </c>
      <c r="G82" s="1">
        <v>220</v>
      </c>
      <c r="H82" s="1">
        <v>4.6</v>
      </c>
      <c r="I82" s="1">
        <v>24</v>
      </c>
      <c r="J82" s="1">
        <v>1</v>
      </c>
      <c r="K82" s="1">
        <v>500</v>
      </c>
      <c r="L82" t="s">
        <v>27</v>
      </c>
    </row>
    <row r="83" spans="1:11" ht="12.75">
      <c r="A83" s="1">
        <v>65</v>
      </c>
      <c r="B83" s="3">
        <v>38654</v>
      </c>
      <c r="C83" s="1">
        <v>41</v>
      </c>
      <c r="D83" s="1">
        <v>41</v>
      </c>
      <c r="E83" s="1">
        <f>E82+4</f>
        <v>225</v>
      </c>
      <c r="F83" s="1">
        <f>F82+4</f>
        <v>165</v>
      </c>
      <c r="G83" s="1">
        <f>G82+4</f>
        <v>224</v>
      </c>
      <c r="H83" s="1">
        <v>4.6</v>
      </c>
      <c r="I83" s="1">
        <v>24</v>
      </c>
      <c r="J83" s="1">
        <v>5</v>
      </c>
      <c r="K83" s="1">
        <v>500</v>
      </c>
    </row>
    <row r="84" spans="1:11" ht="12.75">
      <c r="A84" s="1">
        <v>66</v>
      </c>
      <c r="B84" s="3">
        <v>38654</v>
      </c>
      <c r="C84" s="1">
        <v>42</v>
      </c>
      <c r="D84" s="1">
        <v>42</v>
      </c>
      <c r="E84" s="1">
        <f aca="true" t="shared" si="9" ref="E84:E93">E83+4</f>
        <v>229</v>
      </c>
      <c r="F84" s="1">
        <f aca="true" t="shared" si="10" ref="F84:F93">F83+4</f>
        <v>169</v>
      </c>
      <c r="G84" s="1">
        <f aca="true" t="shared" si="11" ref="G84:G93">G83+4</f>
        <v>228</v>
      </c>
      <c r="H84" s="1">
        <v>4.6</v>
      </c>
      <c r="I84" s="1">
        <v>24</v>
      </c>
      <c r="J84" s="1">
        <v>5</v>
      </c>
      <c r="K84" s="1">
        <v>500</v>
      </c>
    </row>
    <row r="85" spans="1:11" ht="12.75">
      <c r="A85" s="1">
        <v>67</v>
      </c>
      <c r="B85" s="3">
        <v>38654</v>
      </c>
      <c r="C85" s="1">
        <v>43</v>
      </c>
      <c r="D85" s="1">
        <v>43</v>
      </c>
      <c r="E85" s="1">
        <f t="shared" si="9"/>
        <v>233</v>
      </c>
      <c r="F85" s="1">
        <f t="shared" si="10"/>
        <v>173</v>
      </c>
      <c r="G85" s="1">
        <f t="shared" si="11"/>
        <v>232</v>
      </c>
      <c r="H85" s="1">
        <v>4.6</v>
      </c>
      <c r="I85" s="1">
        <v>24</v>
      </c>
      <c r="J85" s="1">
        <v>5</v>
      </c>
      <c r="K85" s="1">
        <v>500</v>
      </c>
    </row>
    <row r="86" spans="1:11" ht="12.75">
      <c r="A86" s="1">
        <v>68</v>
      </c>
      <c r="B86" s="3">
        <v>38654</v>
      </c>
      <c r="C86" s="1">
        <v>44</v>
      </c>
      <c r="D86" s="1">
        <v>44</v>
      </c>
      <c r="E86" s="1">
        <f t="shared" si="9"/>
        <v>237</v>
      </c>
      <c r="F86" s="1">
        <f t="shared" si="10"/>
        <v>177</v>
      </c>
      <c r="G86" s="1">
        <f t="shared" si="11"/>
        <v>236</v>
      </c>
      <c r="H86" s="1">
        <v>4.6</v>
      </c>
      <c r="I86" s="1">
        <v>24</v>
      </c>
      <c r="J86" s="1">
        <v>5</v>
      </c>
      <c r="K86" s="1">
        <v>500</v>
      </c>
    </row>
    <row r="87" spans="1:11" ht="12.75">
      <c r="A87" s="1">
        <v>69</v>
      </c>
      <c r="B87" s="3">
        <v>38654</v>
      </c>
      <c r="C87" s="1">
        <v>45</v>
      </c>
      <c r="D87" s="1">
        <v>45</v>
      </c>
      <c r="E87" s="1">
        <f t="shared" si="9"/>
        <v>241</v>
      </c>
      <c r="F87" s="1">
        <f t="shared" si="10"/>
        <v>181</v>
      </c>
      <c r="G87" s="1">
        <f t="shared" si="11"/>
        <v>240</v>
      </c>
      <c r="H87" s="1">
        <v>4.6</v>
      </c>
      <c r="I87" s="1">
        <v>24</v>
      </c>
      <c r="J87" s="1">
        <v>5</v>
      </c>
      <c r="K87" s="1">
        <v>500</v>
      </c>
    </row>
    <row r="88" spans="1:11" ht="12.75">
      <c r="A88" s="1">
        <v>70</v>
      </c>
      <c r="B88" s="3">
        <v>38654</v>
      </c>
      <c r="C88" s="1">
        <v>46</v>
      </c>
      <c r="D88" s="1">
        <v>46</v>
      </c>
      <c r="E88" s="1">
        <f t="shared" si="9"/>
        <v>245</v>
      </c>
      <c r="F88" s="1">
        <f t="shared" si="10"/>
        <v>185</v>
      </c>
      <c r="G88" s="1">
        <f t="shared" si="11"/>
        <v>244</v>
      </c>
      <c r="H88" s="1">
        <v>4.6</v>
      </c>
      <c r="I88" s="1">
        <v>24</v>
      </c>
      <c r="J88" s="1">
        <v>5</v>
      </c>
      <c r="K88" s="1">
        <v>500</v>
      </c>
    </row>
    <row r="89" spans="1:11" ht="12.75">
      <c r="A89" s="1">
        <v>71</v>
      </c>
      <c r="B89" s="3">
        <v>38654</v>
      </c>
      <c r="C89" s="1">
        <v>47</v>
      </c>
      <c r="D89" s="1">
        <v>47</v>
      </c>
      <c r="E89" s="1">
        <f t="shared" si="9"/>
        <v>249</v>
      </c>
      <c r="F89" s="1">
        <f t="shared" si="10"/>
        <v>189</v>
      </c>
      <c r="G89" s="1">
        <f t="shared" si="11"/>
        <v>248</v>
      </c>
      <c r="H89" s="1">
        <v>4.6</v>
      </c>
      <c r="I89" s="1">
        <v>24</v>
      </c>
      <c r="J89" s="1">
        <v>5</v>
      </c>
      <c r="K89" s="1">
        <v>500</v>
      </c>
    </row>
    <row r="90" spans="1:11" ht="12.75">
      <c r="A90" s="1">
        <v>72</v>
      </c>
      <c r="B90" s="3">
        <v>38654</v>
      </c>
      <c r="C90" s="1">
        <v>48</v>
      </c>
      <c r="D90" s="1">
        <v>48</v>
      </c>
      <c r="E90" s="1">
        <f t="shared" si="9"/>
        <v>253</v>
      </c>
      <c r="F90" s="1">
        <f t="shared" si="10"/>
        <v>193</v>
      </c>
      <c r="G90" s="1">
        <f t="shared" si="11"/>
        <v>252</v>
      </c>
      <c r="H90" s="1">
        <v>4.6</v>
      </c>
      <c r="I90" s="1">
        <v>24</v>
      </c>
      <c r="J90" s="1">
        <v>5</v>
      </c>
      <c r="K90" s="1">
        <v>500</v>
      </c>
    </row>
    <row r="91" spans="1:11" ht="12.75">
      <c r="A91" s="1">
        <v>73</v>
      </c>
      <c r="B91" s="3">
        <v>38654</v>
      </c>
      <c r="C91" s="1">
        <v>49</v>
      </c>
      <c r="D91" s="1">
        <v>49</v>
      </c>
      <c r="E91" s="1">
        <f t="shared" si="9"/>
        <v>257</v>
      </c>
      <c r="F91" s="1">
        <f t="shared" si="10"/>
        <v>197</v>
      </c>
      <c r="G91" s="1">
        <f t="shared" si="11"/>
        <v>256</v>
      </c>
      <c r="H91" s="1">
        <v>4.6</v>
      </c>
      <c r="I91" s="1">
        <v>24</v>
      </c>
      <c r="J91" s="1">
        <v>5</v>
      </c>
      <c r="K91" s="1">
        <v>500</v>
      </c>
    </row>
    <row r="92" spans="1:11" ht="12.75">
      <c r="A92" s="1">
        <v>74</v>
      </c>
      <c r="B92" s="3">
        <v>38654</v>
      </c>
      <c r="C92" s="1">
        <v>50</v>
      </c>
      <c r="D92" s="1">
        <v>50</v>
      </c>
      <c r="E92" s="1">
        <f t="shared" si="9"/>
        <v>261</v>
      </c>
      <c r="F92" s="1">
        <f t="shared" si="10"/>
        <v>201</v>
      </c>
      <c r="G92" s="1">
        <f t="shared" si="11"/>
        <v>260</v>
      </c>
      <c r="H92" s="1">
        <v>4.6</v>
      </c>
      <c r="I92" s="1">
        <v>24</v>
      </c>
      <c r="J92" s="1">
        <v>5</v>
      </c>
      <c r="K92" s="1">
        <v>500</v>
      </c>
    </row>
    <row r="93" spans="1:11" ht="12.75">
      <c r="A93" s="1">
        <v>75</v>
      </c>
      <c r="B93" s="3">
        <v>38654</v>
      </c>
      <c r="C93" s="1">
        <v>51</v>
      </c>
      <c r="D93" s="1">
        <v>51</v>
      </c>
      <c r="E93" s="1">
        <f t="shared" si="9"/>
        <v>265</v>
      </c>
      <c r="F93" s="1">
        <f t="shared" si="10"/>
        <v>205</v>
      </c>
      <c r="G93" s="1">
        <f t="shared" si="11"/>
        <v>264</v>
      </c>
      <c r="H93" s="1">
        <v>4.6</v>
      </c>
      <c r="I93" s="1">
        <v>24</v>
      </c>
      <c r="J93" s="1">
        <v>5</v>
      </c>
      <c r="K93" s="1">
        <v>500</v>
      </c>
    </row>
    <row r="95" spans="1:11" ht="12.75">
      <c r="A95" s="1">
        <v>76</v>
      </c>
      <c r="B95" s="3">
        <v>38655</v>
      </c>
      <c r="C95" s="1">
        <v>52</v>
      </c>
      <c r="D95" s="1">
        <v>52</v>
      </c>
      <c r="E95" s="1">
        <v>269</v>
      </c>
      <c r="F95" s="1">
        <v>209</v>
      </c>
      <c r="G95" s="1">
        <v>268</v>
      </c>
      <c r="H95" s="1">
        <v>4.8</v>
      </c>
      <c r="I95" s="1">
        <v>24</v>
      </c>
      <c r="J95" s="1">
        <v>5</v>
      </c>
      <c r="K95" s="1">
        <v>500</v>
      </c>
    </row>
    <row r="96" spans="1:11" ht="12.75">
      <c r="A96" s="1">
        <v>77</v>
      </c>
      <c r="B96" s="3">
        <v>38655</v>
      </c>
      <c r="C96" s="1">
        <v>53</v>
      </c>
      <c r="D96" s="1">
        <v>53</v>
      </c>
      <c r="E96" s="1">
        <f>E95+4</f>
        <v>273</v>
      </c>
      <c r="F96" s="1">
        <f>F95+4</f>
        <v>213</v>
      </c>
      <c r="G96" s="1">
        <f>G95+4</f>
        <v>272</v>
      </c>
      <c r="H96" s="1">
        <v>4.8</v>
      </c>
      <c r="I96" s="1">
        <v>24</v>
      </c>
      <c r="J96" s="1">
        <v>5</v>
      </c>
      <c r="K96" s="1">
        <v>500</v>
      </c>
    </row>
    <row r="97" spans="1:11" ht="12.75">
      <c r="A97" s="1">
        <v>78</v>
      </c>
      <c r="B97" s="3">
        <v>38655</v>
      </c>
      <c r="C97" s="1">
        <v>54</v>
      </c>
      <c r="D97" s="1">
        <v>54</v>
      </c>
      <c r="E97" s="1">
        <f aca="true" t="shared" si="12" ref="E97:E112">E96+4</f>
        <v>277</v>
      </c>
      <c r="F97" s="1">
        <f aca="true" t="shared" si="13" ref="F97:F112">F96+4</f>
        <v>217</v>
      </c>
      <c r="G97" s="1">
        <f aca="true" t="shared" si="14" ref="G97:G112">G96+4</f>
        <v>276</v>
      </c>
      <c r="H97" s="1">
        <v>4.8</v>
      </c>
      <c r="I97" s="1">
        <v>24</v>
      </c>
      <c r="J97" s="1">
        <v>5</v>
      </c>
      <c r="K97" s="1">
        <v>500</v>
      </c>
    </row>
    <row r="98" spans="1:11" ht="12.75">
      <c r="A98" s="1">
        <v>79</v>
      </c>
      <c r="B98" s="3">
        <v>38655</v>
      </c>
      <c r="C98" s="1">
        <v>55</v>
      </c>
      <c r="D98" s="1">
        <v>55</v>
      </c>
      <c r="E98" s="1">
        <f t="shared" si="12"/>
        <v>281</v>
      </c>
      <c r="F98" s="1">
        <f t="shared" si="13"/>
        <v>221</v>
      </c>
      <c r="G98" s="1">
        <f t="shared" si="14"/>
        <v>280</v>
      </c>
      <c r="H98" s="1">
        <v>4.8</v>
      </c>
      <c r="I98" s="1">
        <v>24</v>
      </c>
      <c r="J98" s="1">
        <v>5</v>
      </c>
      <c r="K98" s="1">
        <v>500</v>
      </c>
    </row>
    <row r="99" spans="1:11" ht="12.75">
      <c r="A99" s="1">
        <v>80</v>
      </c>
      <c r="B99" s="3">
        <v>38655</v>
      </c>
      <c r="C99" s="1">
        <v>56</v>
      </c>
      <c r="D99" s="1">
        <v>56</v>
      </c>
      <c r="E99" s="1">
        <f t="shared" si="12"/>
        <v>285</v>
      </c>
      <c r="F99" s="1">
        <f t="shared" si="13"/>
        <v>225</v>
      </c>
      <c r="G99" s="1">
        <f t="shared" si="14"/>
        <v>284</v>
      </c>
      <c r="H99" s="1">
        <v>4.8</v>
      </c>
      <c r="I99" s="1">
        <v>24</v>
      </c>
      <c r="J99" s="1">
        <v>5</v>
      </c>
      <c r="K99" s="1">
        <v>500</v>
      </c>
    </row>
    <row r="100" spans="1:11" ht="12.75">
      <c r="A100" s="1">
        <v>81</v>
      </c>
      <c r="B100" s="3">
        <v>38655</v>
      </c>
      <c r="C100" s="1">
        <v>57</v>
      </c>
      <c r="D100" s="1">
        <v>57</v>
      </c>
      <c r="E100" s="1">
        <f t="shared" si="12"/>
        <v>289</v>
      </c>
      <c r="F100" s="1">
        <f t="shared" si="13"/>
        <v>229</v>
      </c>
      <c r="G100" s="1">
        <f t="shared" si="14"/>
        <v>288</v>
      </c>
      <c r="H100" s="1">
        <v>4.8</v>
      </c>
      <c r="I100" s="1">
        <v>24</v>
      </c>
      <c r="J100" s="1">
        <v>5</v>
      </c>
      <c r="K100" s="1">
        <v>500</v>
      </c>
    </row>
    <row r="101" spans="1:11" ht="12.75">
      <c r="A101" s="1">
        <v>82</v>
      </c>
      <c r="B101" s="3">
        <v>38655</v>
      </c>
      <c r="C101" s="1">
        <v>58</v>
      </c>
      <c r="D101" s="1">
        <v>58</v>
      </c>
      <c r="E101" s="1">
        <f t="shared" si="12"/>
        <v>293</v>
      </c>
      <c r="F101" s="1">
        <f t="shared" si="13"/>
        <v>233</v>
      </c>
      <c r="G101" s="1">
        <f t="shared" si="14"/>
        <v>292</v>
      </c>
      <c r="H101" s="1">
        <v>4.8</v>
      </c>
      <c r="I101" s="1">
        <v>24</v>
      </c>
      <c r="J101" s="1">
        <v>5</v>
      </c>
      <c r="K101" s="1">
        <v>500</v>
      </c>
    </row>
    <row r="102" spans="1:11" ht="12.75">
      <c r="A102" s="1">
        <v>83</v>
      </c>
      <c r="B102" s="3">
        <v>38655</v>
      </c>
      <c r="C102" s="1">
        <v>59</v>
      </c>
      <c r="D102" s="1">
        <v>59</v>
      </c>
      <c r="E102" s="1">
        <f t="shared" si="12"/>
        <v>297</v>
      </c>
      <c r="F102" s="1">
        <f t="shared" si="13"/>
        <v>237</v>
      </c>
      <c r="G102" s="1">
        <f t="shared" si="14"/>
        <v>296</v>
      </c>
      <c r="H102" s="1">
        <v>4.8</v>
      </c>
      <c r="I102" s="1">
        <v>24</v>
      </c>
      <c r="J102" s="1">
        <v>5</v>
      </c>
      <c r="K102" s="1">
        <v>500</v>
      </c>
    </row>
    <row r="103" spans="1:11" ht="12.75">
      <c r="A103" s="1">
        <v>84</v>
      </c>
      <c r="B103" s="3">
        <v>38655</v>
      </c>
      <c r="C103" s="1">
        <v>60</v>
      </c>
      <c r="D103" s="1">
        <v>60</v>
      </c>
      <c r="E103" s="1">
        <f t="shared" si="12"/>
        <v>301</v>
      </c>
      <c r="F103" s="1">
        <f t="shared" si="13"/>
        <v>241</v>
      </c>
      <c r="G103" s="1">
        <f t="shared" si="14"/>
        <v>300</v>
      </c>
      <c r="H103" s="1">
        <v>4.8</v>
      </c>
      <c r="I103" s="1">
        <v>24</v>
      </c>
      <c r="J103" s="1">
        <v>5</v>
      </c>
      <c r="K103" s="1">
        <v>500</v>
      </c>
    </row>
    <row r="104" spans="1:11" ht="12.75">
      <c r="A104" s="1">
        <v>85</v>
      </c>
      <c r="B104" s="3">
        <v>38655</v>
      </c>
      <c r="C104" s="1">
        <v>61</v>
      </c>
      <c r="D104" s="1">
        <v>61</v>
      </c>
      <c r="E104" s="1">
        <f t="shared" si="12"/>
        <v>305</v>
      </c>
      <c r="F104" s="1">
        <f t="shared" si="13"/>
        <v>245</v>
      </c>
      <c r="G104" s="1">
        <f t="shared" si="14"/>
        <v>304</v>
      </c>
      <c r="H104" s="1">
        <v>4.9</v>
      </c>
      <c r="I104" s="1">
        <v>24</v>
      </c>
      <c r="J104" s="1">
        <v>5</v>
      </c>
      <c r="K104" s="1">
        <v>500</v>
      </c>
    </row>
    <row r="105" spans="1:11" ht="12.75">
      <c r="A105" s="1">
        <v>86</v>
      </c>
      <c r="B105" s="3">
        <v>38655</v>
      </c>
      <c r="C105" s="1">
        <v>62</v>
      </c>
      <c r="D105" s="1">
        <v>62</v>
      </c>
      <c r="E105" s="1">
        <f t="shared" si="12"/>
        <v>309</v>
      </c>
      <c r="F105" s="1">
        <f t="shared" si="13"/>
        <v>249</v>
      </c>
      <c r="G105" s="1">
        <f t="shared" si="14"/>
        <v>308</v>
      </c>
      <c r="H105" s="1">
        <v>4.9</v>
      </c>
      <c r="I105" s="1">
        <v>24</v>
      </c>
      <c r="J105" s="1">
        <v>5</v>
      </c>
      <c r="K105" s="1">
        <v>500</v>
      </c>
    </row>
    <row r="106" spans="1:11" ht="12.75">
      <c r="A106" s="1">
        <v>87</v>
      </c>
      <c r="B106" s="3">
        <v>38655</v>
      </c>
      <c r="C106" s="1">
        <v>63</v>
      </c>
      <c r="D106" s="1">
        <v>63</v>
      </c>
      <c r="E106" s="1">
        <f t="shared" si="12"/>
        <v>313</v>
      </c>
      <c r="F106" s="1">
        <f t="shared" si="13"/>
        <v>253</v>
      </c>
      <c r="G106" s="1">
        <f t="shared" si="14"/>
        <v>312</v>
      </c>
      <c r="H106" s="1">
        <v>4.9</v>
      </c>
      <c r="I106" s="1">
        <v>24</v>
      </c>
      <c r="J106" s="1">
        <v>5</v>
      </c>
      <c r="K106" s="1">
        <v>500</v>
      </c>
    </row>
    <row r="107" spans="1:11" ht="12.75">
      <c r="A107" s="1">
        <v>88</v>
      </c>
      <c r="B107" s="3">
        <v>38655</v>
      </c>
      <c r="C107" s="1">
        <v>64</v>
      </c>
      <c r="D107" s="1">
        <v>64</v>
      </c>
      <c r="E107" s="1">
        <f t="shared" si="12"/>
        <v>317</v>
      </c>
      <c r="F107" s="1">
        <f t="shared" si="13"/>
        <v>257</v>
      </c>
      <c r="G107" s="1">
        <f t="shared" si="14"/>
        <v>316</v>
      </c>
      <c r="H107" s="1">
        <v>4.9</v>
      </c>
      <c r="I107" s="1">
        <v>24</v>
      </c>
      <c r="J107" s="1">
        <v>5</v>
      </c>
      <c r="K107" s="1">
        <v>500</v>
      </c>
    </row>
    <row r="108" spans="1:11" ht="12.75">
      <c r="A108" s="1">
        <v>89</v>
      </c>
      <c r="B108" s="3">
        <v>38655</v>
      </c>
      <c r="C108" s="1">
        <v>65</v>
      </c>
      <c r="D108" s="1">
        <v>65</v>
      </c>
      <c r="E108" s="1">
        <f t="shared" si="12"/>
        <v>321</v>
      </c>
      <c r="F108" s="1">
        <f t="shared" si="13"/>
        <v>261</v>
      </c>
      <c r="G108" s="1">
        <f t="shared" si="14"/>
        <v>320</v>
      </c>
      <c r="H108" s="1">
        <v>4.9</v>
      </c>
      <c r="I108" s="1">
        <v>24</v>
      </c>
      <c r="J108" s="1">
        <v>5</v>
      </c>
      <c r="K108" s="1">
        <v>500</v>
      </c>
    </row>
    <row r="109" spans="1:11" ht="12.75">
      <c r="A109" s="1">
        <v>90</v>
      </c>
      <c r="B109" s="3">
        <v>38655</v>
      </c>
      <c r="C109" s="1">
        <v>66</v>
      </c>
      <c r="D109" s="1">
        <v>66</v>
      </c>
      <c r="E109" s="1">
        <f t="shared" si="12"/>
        <v>325</v>
      </c>
      <c r="F109" s="1">
        <f t="shared" si="13"/>
        <v>265</v>
      </c>
      <c r="G109" s="1">
        <f t="shared" si="14"/>
        <v>324</v>
      </c>
      <c r="H109" s="1">
        <v>4.9</v>
      </c>
      <c r="I109" s="1">
        <v>24</v>
      </c>
      <c r="J109" s="1">
        <v>5</v>
      </c>
      <c r="K109" s="1">
        <v>500</v>
      </c>
    </row>
    <row r="110" spans="1:11" ht="12.75">
      <c r="A110" s="1">
        <v>91</v>
      </c>
      <c r="B110" s="3">
        <v>38655</v>
      </c>
      <c r="C110" s="1">
        <v>67</v>
      </c>
      <c r="D110" s="1">
        <v>67</v>
      </c>
      <c r="E110" s="1">
        <f t="shared" si="12"/>
        <v>329</v>
      </c>
      <c r="F110" s="1">
        <f t="shared" si="13"/>
        <v>269</v>
      </c>
      <c r="G110" s="1">
        <f t="shared" si="14"/>
        <v>328</v>
      </c>
      <c r="H110" s="1">
        <v>4.9</v>
      </c>
      <c r="I110" s="1">
        <v>24</v>
      </c>
      <c r="J110" s="1">
        <v>5</v>
      </c>
      <c r="K110" s="1">
        <v>500</v>
      </c>
    </row>
    <row r="111" spans="1:11" ht="12.75">
      <c r="A111" s="1">
        <v>92</v>
      </c>
      <c r="B111" s="3">
        <v>38655</v>
      </c>
      <c r="C111" s="1">
        <v>68</v>
      </c>
      <c r="D111" s="1">
        <v>68</v>
      </c>
      <c r="E111" s="1">
        <f t="shared" si="12"/>
        <v>333</v>
      </c>
      <c r="F111" s="1">
        <f t="shared" si="13"/>
        <v>273</v>
      </c>
      <c r="G111" s="1">
        <f t="shared" si="14"/>
        <v>332</v>
      </c>
      <c r="H111" s="1">
        <v>4.9</v>
      </c>
      <c r="I111" s="1">
        <v>24</v>
      </c>
      <c r="J111" s="1">
        <v>5</v>
      </c>
      <c r="K111" s="1">
        <v>500</v>
      </c>
    </row>
    <row r="112" spans="1:11" ht="12.75">
      <c r="A112" s="1">
        <v>93</v>
      </c>
      <c r="B112" s="3">
        <v>38655</v>
      </c>
      <c r="C112" s="1">
        <v>69</v>
      </c>
      <c r="D112" s="1">
        <v>69</v>
      </c>
      <c r="E112" s="1">
        <f t="shared" si="12"/>
        <v>337</v>
      </c>
      <c r="F112" s="1">
        <f t="shared" si="13"/>
        <v>277</v>
      </c>
      <c r="G112" s="1">
        <f t="shared" si="14"/>
        <v>336</v>
      </c>
      <c r="H112" s="1">
        <v>4.9</v>
      </c>
      <c r="I112" s="1">
        <v>24</v>
      </c>
      <c r="J112" s="1">
        <v>5</v>
      </c>
      <c r="K112" s="1">
        <v>500</v>
      </c>
    </row>
    <row r="114" spans="1:11" ht="12.75">
      <c r="A114" s="1">
        <v>94</v>
      </c>
      <c r="B114" s="3">
        <v>38657</v>
      </c>
      <c r="C114" s="1">
        <v>70</v>
      </c>
      <c r="D114" s="1">
        <v>70</v>
      </c>
      <c r="E114" s="1">
        <v>341</v>
      </c>
      <c r="F114" s="1">
        <v>281</v>
      </c>
      <c r="G114" s="1">
        <v>340</v>
      </c>
      <c r="H114" s="1">
        <v>4.9</v>
      </c>
      <c r="I114" s="1">
        <v>24</v>
      </c>
      <c r="J114" s="1">
        <v>9</v>
      </c>
      <c r="K114" s="1">
        <v>500</v>
      </c>
    </row>
    <row r="115" spans="1:11" ht="12.75">
      <c r="A115" s="1">
        <v>95</v>
      </c>
      <c r="B115" s="3">
        <v>38657</v>
      </c>
      <c r="C115" s="1">
        <v>71</v>
      </c>
      <c r="D115" s="1">
        <v>71</v>
      </c>
      <c r="E115" s="1">
        <f>E114+4</f>
        <v>345</v>
      </c>
      <c r="F115" s="1">
        <f>F114+4</f>
        <v>285</v>
      </c>
      <c r="G115" s="1">
        <f>G114+4</f>
        <v>344</v>
      </c>
      <c r="H115" s="1">
        <v>4.9</v>
      </c>
      <c r="I115" s="1">
        <v>24</v>
      </c>
      <c r="J115" s="1">
        <v>6</v>
      </c>
      <c r="K115" s="1">
        <v>500</v>
      </c>
    </row>
    <row r="116" spans="1:11" ht="12.75">
      <c r="A116" s="1">
        <v>96</v>
      </c>
      <c r="B116" s="3">
        <v>38657</v>
      </c>
      <c r="C116" s="1">
        <v>72</v>
      </c>
      <c r="D116" s="1">
        <v>72</v>
      </c>
      <c r="E116" s="1">
        <f aca="true" t="shared" si="15" ref="E116:E125">E115+4</f>
        <v>349</v>
      </c>
      <c r="F116" s="1">
        <f aca="true" t="shared" si="16" ref="F116:F125">F115+4</f>
        <v>289</v>
      </c>
      <c r="G116" s="1">
        <f aca="true" t="shared" si="17" ref="G116:G125">G115+4</f>
        <v>348</v>
      </c>
      <c r="H116" s="1">
        <v>4.9</v>
      </c>
      <c r="I116" s="1">
        <v>24</v>
      </c>
      <c r="J116" s="1">
        <v>6</v>
      </c>
      <c r="K116" s="1">
        <v>500</v>
      </c>
    </row>
    <row r="117" spans="1:11" ht="12.75">
      <c r="A117" s="1">
        <v>97</v>
      </c>
      <c r="B117" s="3">
        <v>38657</v>
      </c>
      <c r="C117" s="1">
        <v>73</v>
      </c>
      <c r="D117" s="1">
        <v>73</v>
      </c>
      <c r="E117" s="1">
        <f t="shared" si="15"/>
        <v>353</v>
      </c>
      <c r="F117" s="1">
        <f t="shared" si="16"/>
        <v>293</v>
      </c>
      <c r="G117" s="1">
        <f t="shared" si="17"/>
        <v>352</v>
      </c>
      <c r="H117" s="1">
        <v>4.9</v>
      </c>
      <c r="I117" s="1">
        <v>24</v>
      </c>
      <c r="J117" s="1">
        <v>6</v>
      </c>
      <c r="K117" s="1">
        <v>500</v>
      </c>
    </row>
    <row r="118" spans="1:11" ht="12.75">
      <c r="A118" s="1">
        <v>98</v>
      </c>
      <c r="B118" s="3">
        <v>38657</v>
      </c>
      <c r="C118" s="1">
        <v>74</v>
      </c>
      <c r="D118" s="1">
        <v>74</v>
      </c>
      <c r="E118" s="1">
        <f t="shared" si="15"/>
        <v>357</v>
      </c>
      <c r="F118" s="1">
        <f t="shared" si="16"/>
        <v>297</v>
      </c>
      <c r="G118" s="1">
        <f t="shared" si="17"/>
        <v>356</v>
      </c>
      <c r="H118" s="1">
        <v>4.9</v>
      </c>
      <c r="I118" s="1">
        <v>24</v>
      </c>
      <c r="J118" s="1">
        <v>6</v>
      </c>
      <c r="K118" s="1">
        <v>500</v>
      </c>
    </row>
    <row r="119" spans="1:11" ht="12.75">
      <c r="A119" s="1">
        <v>99</v>
      </c>
      <c r="B119" s="3">
        <v>38657</v>
      </c>
      <c r="C119" s="1">
        <v>75</v>
      </c>
      <c r="D119" s="1">
        <v>75</v>
      </c>
      <c r="E119" s="1">
        <f t="shared" si="15"/>
        <v>361</v>
      </c>
      <c r="F119" s="1">
        <f t="shared" si="16"/>
        <v>301</v>
      </c>
      <c r="G119" s="1">
        <f t="shared" si="17"/>
        <v>360</v>
      </c>
      <c r="H119" s="1">
        <v>4.9</v>
      </c>
      <c r="I119" s="1">
        <v>24</v>
      </c>
      <c r="J119" s="1">
        <v>6</v>
      </c>
      <c r="K119" s="1">
        <v>500</v>
      </c>
    </row>
    <row r="120" spans="1:11" ht="12.75">
      <c r="A120" s="1">
        <v>100</v>
      </c>
      <c r="B120" s="3">
        <v>38657</v>
      </c>
      <c r="C120" s="1">
        <v>76</v>
      </c>
      <c r="D120" s="1">
        <v>76</v>
      </c>
      <c r="E120" s="1">
        <f t="shared" si="15"/>
        <v>365</v>
      </c>
      <c r="F120" s="1">
        <f t="shared" si="16"/>
        <v>305</v>
      </c>
      <c r="G120" s="1">
        <f t="shared" si="17"/>
        <v>364</v>
      </c>
      <c r="H120" s="1">
        <v>4.9</v>
      </c>
      <c r="I120" s="1">
        <v>24</v>
      </c>
      <c r="J120" s="1">
        <v>6</v>
      </c>
      <c r="K120" s="1">
        <v>500</v>
      </c>
    </row>
    <row r="121" spans="1:11" ht="12.75">
      <c r="A121" s="1">
        <v>101</v>
      </c>
      <c r="B121" s="3">
        <v>38657</v>
      </c>
      <c r="C121" s="1">
        <v>77</v>
      </c>
      <c r="D121" s="1">
        <v>77</v>
      </c>
      <c r="E121" s="1">
        <f t="shared" si="15"/>
        <v>369</v>
      </c>
      <c r="F121" s="1">
        <f t="shared" si="16"/>
        <v>309</v>
      </c>
      <c r="G121" s="1">
        <f t="shared" si="17"/>
        <v>368</v>
      </c>
      <c r="H121" s="1">
        <v>5</v>
      </c>
      <c r="I121" s="1">
        <v>24</v>
      </c>
      <c r="J121" s="1">
        <v>6</v>
      </c>
      <c r="K121" s="1">
        <v>500</v>
      </c>
    </row>
    <row r="122" spans="1:11" ht="12.75">
      <c r="A122" s="1">
        <v>102</v>
      </c>
      <c r="B122" s="3">
        <v>38657</v>
      </c>
      <c r="C122" s="1">
        <v>78</v>
      </c>
      <c r="D122" s="1">
        <v>78</v>
      </c>
      <c r="E122" s="1">
        <f t="shared" si="15"/>
        <v>373</v>
      </c>
      <c r="F122" s="1">
        <f t="shared" si="16"/>
        <v>313</v>
      </c>
      <c r="G122" s="1">
        <f t="shared" si="17"/>
        <v>372</v>
      </c>
      <c r="H122" s="1">
        <v>5</v>
      </c>
      <c r="I122" s="1">
        <v>24</v>
      </c>
      <c r="J122" s="1">
        <v>6</v>
      </c>
      <c r="K122" s="1">
        <v>500</v>
      </c>
    </row>
    <row r="123" spans="1:11" ht="12.75">
      <c r="A123" s="1">
        <v>103</v>
      </c>
      <c r="B123" s="3">
        <v>38657</v>
      </c>
      <c r="C123" s="1">
        <v>79</v>
      </c>
      <c r="D123" s="1">
        <v>79</v>
      </c>
      <c r="E123" s="1">
        <f t="shared" si="15"/>
        <v>377</v>
      </c>
      <c r="F123" s="1">
        <f t="shared" si="16"/>
        <v>317</v>
      </c>
      <c r="G123" s="1">
        <f t="shared" si="17"/>
        <v>376</v>
      </c>
      <c r="H123" s="1">
        <v>5</v>
      </c>
      <c r="I123" s="1">
        <v>24</v>
      </c>
      <c r="J123" s="1">
        <v>6</v>
      </c>
      <c r="K123" s="1">
        <v>500</v>
      </c>
    </row>
    <row r="124" spans="1:11" ht="12.75">
      <c r="A124" s="1">
        <v>104</v>
      </c>
      <c r="B124" s="3">
        <v>38657</v>
      </c>
      <c r="C124" s="1">
        <v>80</v>
      </c>
      <c r="D124" s="1">
        <v>80</v>
      </c>
      <c r="E124" s="1">
        <f t="shared" si="15"/>
        <v>381</v>
      </c>
      <c r="F124" s="1">
        <f t="shared" si="16"/>
        <v>321</v>
      </c>
      <c r="G124" s="1">
        <f t="shared" si="17"/>
        <v>380</v>
      </c>
      <c r="H124" s="1">
        <v>5</v>
      </c>
      <c r="I124" s="1">
        <v>24</v>
      </c>
      <c r="J124" s="1">
        <v>6</v>
      </c>
      <c r="K124" s="1">
        <v>500</v>
      </c>
    </row>
    <row r="125" spans="1:11" ht="12.75">
      <c r="A125" s="1">
        <v>105</v>
      </c>
      <c r="B125" s="3">
        <v>38657</v>
      </c>
      <c r="C125" s="1">
        <v>81</v>
      </c>
      <c r="D125" s="1">
        <v>81</v>
      </c>
      <c r="E125" s="1">
        <f t="shared" si="15"/>
        <v>385</v>
      </c>
      <c r="F125" s="1">
        <f t="shared" si="16"/>
        <v>325</v>
      </c>
      <c r="G125" s="1">
        <f t="shared" si="17"/>
        <v>384</v>
      </c>
      <c r="H125" s="1">
        <v>5</v>
      </c>
      <c r="I125" s="1">
        <v>24</v>
      </c>
      <c r="J125" s="1">
        <v>6</v>
      </c>
      <c r="K125" s="1">
        <v>500</v>
      </c>
    </row>
    <row r="126" spans="1:11" ht="12.75">
      <c r="A126" s="1"/>
      <c r="B126" s="3"/>
      <c r="C126" s="1"/>
      <c r="D126" s="1"/>
      <c r="E126" s="1"/>
      <c r="F126" s="1"/>
      <c r="G126" s="1"/>
      <c r="H126" s="1"/>
      <c r="I126" s="1"/>
      <c r="J126" s="1"/>
      <c r="K126" s="1"/>
    </row>
    <row r="127" spans="1:11" ht="12.75">
      <c r="A127" s="1">
        <v>106</v>
      </c>
      <c r="B127" s="3">
        <v>38661</v>
      </c>
      <c r="C127" s="1">
        <v>82</v>
      </c>
      <c r="D127" s="1">
        <v>82</v>
      </c>
      <c r="E127" s="1">
        <v>389</v>
      </c>
      <c r="F127" s="1">
        <v>329</v>
      </c>
      <c r="G127" s="1">
        <v>388</v>
      </c>
      <c r="H127" s="1">
        <v>5.3</v>
      </c>
      <c r="I127" s="1">
        <v>24</v>
      </c>
      <c r="J127" s="1">
        <v>6</v>
      </c>
      <c r="K127" s="1">
        <v>500</v>
      </c>
    </row>
    <row r="128" spans="1:11" ht="12.75">
      <c r="A128" s="1">
        <v>107</v>
      </c>
      <c r="B128" s="3">
        <v>38661</v>
      </c>
      <c r="C128" s="1">
        <v>83</v>
      </c>
      <c r="D128" s="1">
        <v>83</v>
      </c>
      <c r="E128" s="1">
        <f>E127+4</f>
        <v>393</v>
      </c>
      <c r="F128" s="1">
        <f>F127+4</f>
        <v>333</v>
      </c>
      <c r="G128" s="1">
        <f>G127+4</f>
        <v>392</v>
      </c>
      <c r="H128" s="1">
        <v>5.3</v>
      </c>
      <c r="I128" s="1">
        <v>24</v>
      </c>
      <c r="J128" s="1">
        <v>6</v>
      </c>
      <c r="K128" s="1">
        <v>500</v>
      </c>
    </row>
    <row r="129" spans="1:11" ht="12.75">
      <c r="A129" s="1">
        <v>108</v>
      </c>
      <c r="B129" s="3">
        <v>38661</v>
      </c>
      <c r="C129" s="1">
        <v>84</v>
      </c>
      <c r="D129" s="1">
        <v>84</v>
      </c>
      <c r="E129" s="1">
        <f aca="true" t="shared" si="18" ref="E129:E143">E128+4</f>
        <v>397</v>
      </c>
      <c r="F129" s="1">
        <f aca="true" t="shared" si="19" ref="F129:F143">F128+4</f>
        <v>337</v>
      </c>
      <c r="G129" s="1">
        <f aca="true" t="shared" si="20" ref="G129:G143">G128+4</f>
        <v>396</v>
      </c>
      <c r="H129" s="1">
        <v>5.3</v>
      </c>
      <c r="I129" s="1">
        <v>24</v>
      </c>
      <c r="J129" s="1">
        <v>6</v>
      </c>
      <c r="K129" s="1">
        <v>500</v>
      </c>
    </row>
    <row r="130" spans="1:11" ht="12.75">
      <c r="A130" s="1">
        <v>109</v>
      </c>
      <c r="B130" s="3">
        <v>38661</v>
      </c>
      <c r="C130" s="1">
        <v>85</v>
      </c>
      <c r="D130" s="1">
        <v>85</v>
      </c>
      <c r="E130" s="1">
        <f t="shared" si="18"/>
        <v>401</v>
      </c>
      <c r="F130" s="1">
        <f t="shared" si="19"/>
        <v>341</v>
      </c>
      <c r="G130" s="1">
        <f t="shared" si="20"/>
        <v>400</v>
      </c>
      <c r="H130" s="1">
        <v>5.3</v>
      </c>
      <c r="I130" s="1">
        <v>24</v>
      </c>
      <c r="J130" s="1">
        <v>6</v>
      </c>
      <c r="K130" s="1">
        <v>500</v>
      </c>
    </row>
    <row r="131" spans="1:11" ht="12.75">
      <c r="A131" s="1">
        <v>110</v>
      </c>
      <c r="B131" s="3">
        <v>38661</v>
      </c>
      <c r="C131" s="1">
        <v>86</v>
      </c>
      <c r="D131" s="1">
        <v>86</v>
      </c>
      <c r="E131" s="1">
        <f t="shared" si="18"/>
        <v>405</v>
      </c>
      <c r="F131" s="1">
        <f t="shared" si="19"/>
        <v>345</v>
      </c>
      <c r="G131" s="1">
        <f t="shared" si="20"/>
        <v>404</v>
      </c>
      <c r="H131" s="1">
        <v>5.3</v>
      </c>
      <c r="I131" s="1">
        <v>24</v>
      </c>
      <c r="J131" s="1">
        <v>6</v>
      </c>
      <c r="K131" s="1">
        <v>500</v>
      </c>
    </row>
    <row r="132" spans="1:11" ht="12.75">
      <c r="A132" s="1">
        <v>111</v>
      </c>
      <c r="B132" s="3">
        <v>38661</v>
      </c>
      <c r="C132" s="1">
        <v>87</v>
      </c>
      <c r="D132" s="1">
        <v>87</v>
      </c>
      <c r="E132" s="1">
        <f t="shared" si="18"/>
        <v>409</v>
      </c>
      <c r="F132" s="1">
        <f t="shared" si="19"/>
        <v>349</v>
      </c>
      <c r="G132" s="1">
        <f t="shared" si="20"/>
        <v>408</v>
      </c>
      <c r="H132" s="1">
        <v>5.3</v>
      </c>
      <c r="I132" s="1">
        <v>24</v>
      </c>
      <c r="J132" s="1">
        <v>6</v>
      </c>
      <c r="K132" s="1">
        <v>500</v>
      </c>
    </row>
    <row r="133" spans="1:11" ht="12.75">
      <c r="A133" s="1">
        <v>112</v>
      </c>
      <c r="B133" s="3">
        <v>38661</v>
      </c>
      <c r="C133" s="1">
        <v>88</v>
      </c>
      <c r="D133" s="1">
        <v>88</v>
      </c>
      <c r="E133" s="1">
        <f t="shared" si="18"/>
        <v>413</v>
      </c>
      <c r="F133" s="1">
        <f t="shared" si="19"/>
        <v>353</v>
      </c>
      <c r="G133" s="1">
        <f t="shared" si="20"/>
        <v>412</v>
      </c>
      <c r="H133" s="1">
        <v>5.3</v>
      </c>
      <c r="I133" s="1">
        <v>24</v>
      </c>
      <c r="J133" s="1">
        <v>6</v>
      </c>
      <c r="K133" s="1">
        <v>500</v>
      </c>
    </row>
    <row r="134" spans="1:11" ht="12.75">
      <c r="A134" s="1">
        <v>113</v>
      </c>
      <c r="B134" s="3">
        <v>38661</v>
      </c>
      <c r="C134" s="1">
        <v>89</v>
      </c>
      <c r="D134" s="1">
        <v>89</v>
      </c>
      <c r="E134" s="1">
        <f t="shared" si="18"/>
        <v>417</v>
      </c>
      <c r="F134" s="1">
        <f t="shared" si="19"/>
        <v>357</v>
      </c>
      <c r="G134" s="1">
        <f t="shared" si="20"/>
        <v>416</v>
      </c>
      <c r="H134" s="1">
        <v>5.3</v>
      </c>
      <c r="I134" s="1">
        <v>24</v>
      </c>
      <c r="J134" s="1">
        <v>6</v>
      </c>
      <c r="K134" s="1">
        <v>500</v>
      </c>
    </row>
    <row r="135" spans="1:11" ht="12.75">
      <c r="A135" s="1">
        <v>114</v>
      </c>
      <c r="B135" s="3">
        <v>38661</v>
      </c>
      <c r="C135" s="1">
        <v>90</v>
      </c>
      <c r="D135" s="1">
        <v>90</v>
      </c>
      <c r="E135" s="1">
        <f t="shared" si="18"/>
        <v>421</v>
      </c>
      <c r="F135" s="1">
        <f t="shared" si="19"/>
        <v>361</v>
      </c>
      <c r="G135" s="1">
        <f t="shared" si="20"/>
        <v>420</v>
      </c>
      <c r="H135" s="1">
        <v>5.3</v>
      </c>
      <c r="I135" s="1">
        <v>24</v>
      </c>
      <c r="J135" s="1">
        <v>6</v>
      </c>
      <c r="K135" s="1">
        <v>500</v>
      </c>
    </row>
    <row r="136" spans="1:11" ht="12.75">
      <c r="A136" s="1">
        <v>115</v>
      </c>
      <c r="B136" s="3">
        <v>38661</v>
      </c>
      <c r="C136" s="1">
        <v>91</v>
      </c>
      <c r="D136" s="1">
        <v>91</v>
      </c>
      <c r="E136" s="1">
        <f t="shared" si="18"/>
        <v>425</v>
      </c>
      <c r="F136" s="1">
        <f t="shared" si="19"/>
        <v>365</v>
      </c>
      <c r="G136" s="1">
        <f t="shared" si="20"/>
        <v>424</v>
      </c>
      <c r="H136" s="1">
        <v>5.3</v>
      </c>
      <c r="I136" s="1">
        <v>24</v>
      </c>
      <c r="J136" s="1">
        <v>6</v>
      </c>
      <c r="K136" s="1">
        <v>500</v>
      </c>
    </row>
    <row r="137" spans="1:11" ht="12.75">
      <c r="A137" s="1">
        <v>116</v>
      </c>
      <c r="B137" s="3">
        <v>38661</v>
      </c>
      <c r="C137" s="1">
        <v>92</v>
      </c>
      <c r="D137" s="1">
        <v>92</v>
      </c>
      <c r="E137" s="1">
        <f t="shared" si="18"/>
        <v>429</v>
      </c>
      <c r="F137" s="1">
        <f t="shared" si="19"/>
        <v>369</v>
      </c>
      <c r="G137" s="1">
        <f t="shared" si="20"/>
        <v>428</v>
      </c>
      <c r="H137" s="1">
        <v>5.3</v>
      </c>
      <c r="I137" s="1">
        <v>24</v>
      </c>
      <c r="J137" s="1">
        <v>6</v>
      </c>
      <c r="K137" s="1">
        <v>500</v>
      </c>
    </row>
    <row r="138" spans="1:11" ht="12.75">
      <c r="A138" s="1">
        <v>117</v>
      </c>
      <c r="B138" s="3">
        <v>38661</v>
      </c>
      <c r="C138" s="1">
        <v>93</v>
      </c>
      <c r="D138" s="1">
        <v>93</v>
      </c>
      <c r="E138" s="1">
        <f t="shared" si="18"/>
        <v>433</v>
      </c>
      <c r="F138" s="1">
        <f t="shared" si="19"/>
        <v>373</v>
      </c>
      <c r="G138" s="1">
        <f t="shared" si="20"/>
        <v>432</v>
      </c>
      <c r="H138" s="1">
        <v>5.3</v>
      </c>
      <c r="I138" s="1">
        <v>24</v>
      </c>
      <c r="J138" s="1">
        <v>6</v>
      </c>
      <c r="K138" s="1">
        <v>500</v>
      </c>
    </row>
    <row r="139" spans="1:11" ht="12.75">
      <c r="A139" s="1">
        <v>118</v>
      </c>
      <c r="B139" s="3">
        <v>38661</v>
      </c>
      <c r="C139" s="1">
        <v>94</v>
      </c>
      <c r="D139" s="1">
        <v>94</v>
      </c>
      <c r="E139" s="1">
        <f t="shared" si="18"/>
        <v>437</v>
      </c>
      <c r="F139" s="1">
        <f t="shared" si="19"/>
        <v>377</v>
      </c>
      <c r="G139" s="1">
        <f t="shared" si="20"/>
        <v>436</v>
      </c>
      <c r="H139" s="1">
        <v>5.3</v>
      </c>
      <c r="I139" s="1">
        <v>24</v>
      </c>
      <c r="J139" s="1">
        <v>6</v>
      </c>
      <c r="K139" s="1">
        <v>500</v>
      </c>
    </row>
    <row r="140" spans="1:11" ht="12.75">
      <c r="A140" s="1">
        <v>119</v>
      </c>
      <c r="B140" s="3">
        <v>38661</v>
      </c>
      <c r="C140" s="1">
        <v>95</v>
      </c>
      <c r="D140" s="1">
        <v>95</v>
      </c>
      <c r="E140" s="1">
        <f t="shared" si="18"/>
        <v>441</v>
      </c>
      <c r="F140" s="1">
        <f t="shared" si="19"/>
        <v>381</v>
      </c>
      <c r="G140" s="1">
        <f t="shared" si="20"/>
        <v>440</v>
      </c>
      <c r="H140" s="1">
        <v>5.3</v>
      </c>
      <c r="I140" s="1">
        <v>24</v>
      </c>
      <c r="J140" s="1">
        <v>6</v>
      </c>
      <c r="K140" s="1">
        <v>500</v>
      </c>
    </row>
    <row r="141" spans="1:11" ht="12.75">
      <c r="A141" s="1">
        <v>120</v>
      </c>
      <c r="B141" s="3">
        <v>38661</v>
      </c>
      <c r="C141" s="1">
        <v>96</v>
      </c>
      <c r="D141" s="1">
        <v>96</v>
      </c>
      <c r="E141" s="1">
        <f t="shared" si="18"/>
        <v>445</v>
      </c>
      <c r="F141" s="1">
        <f t="shared" si="19"/>
        <v>385</v>
      </c>
      <c r="G141" s="1">
        <f t="shared" si="20"/>
        <v>444</v>
      </c>
      <c r="H141" s="1">
        <v>5.4</v>
      </c>
      <c r="I141" s="1">
        <v>24</v>
      </c>
      <c r="J141" s="1">
        <v>6</v>
      </c>
      <c r="K141" s="1">
        <v>500</v>
      </c>
    </row>
    <row r="142" spans="1:11" ht="12.75">
      <c r="A142" s="1">
        <v>121</v>
      </c>
      <c r="B142" s="3">
        <v>38661</v>
      </c>
      <c r="C142" s="1">
        <v>97</v>
      </c>
      <c r="D142" s="1">
        <v>97</v>
      </c>
      <c r="E142" s="1">
        <f t="shared" si="18"/>
        <v>449</v>
      </c>
      <c r="F142" s="1">
        <f t="shared" si="19"/>
        <v>389</v>
      </c>
      <c r="G142" s="1">
        <f t="shared" si="20"/>
        <v>448</v>
      </c>
      <c r="H142" s="1">
        <v>5.4</v>
      </c>
      <c r="I142" s="1">
        <v>24</v>
      </c>
      <c r="J142" s="1">
        <v>6</v>
      </c>
      <c r="K142" s="1">
        <v>500</v>
      </c>
    </row>
    <row r="143" spans="1:11" ht="12.75">
      <c r="A143" s="1">
        <v>122</v>
      </c>
      <c r="B143" s="3">
        <v>38661</v>
      </c>
      <c r="C143" s="1">
        <v>98</v>
      </c>
      <c r="D143" s="1">
        <v>98</v>
      </c>
      <c r="E143" s="1">
        <f t="shared" si="18"/>
        <v>453</v>
      </c>
      <c r="F143" s="1">
        <f t="shared" si="19"/>
        <v>393</v>
      </c>
      <c r="G143" s="1">
        <f t="shared" si="20"/>
        <v>452</v>
      </c>
      <c r="H143" s="1">
        <v>5.4</v>
      </c>
      <c r="I143" s="1">
        <v>24</v>
      </c>
      <c r="J143" s="1">
        <v>6</v>
      </c>
      <c r="K143" s="1">
        <v>500</v>
      </c>
    </row>
    <row r="145" spans="1:11" ht="12.75">
      <c r="A145" s="1">
        <v>123</v>
      </c>
      <c r="B145" s="3">
        <v>38662</v>
      </c>
      <c r="C145" s="1">
        <v>99</v>
      </c>
      <c r="D145" s="1">
        <v>99</v>
      </c>
      <c r="E145" s="1">
        <v>457</v>
      </c>
      <c r="F145" s="1">
        <v>397</v>
      </c>
      <c r="G145" s="1">
        <v>456</v>
      </c>
      <c r="H145" s="1">
        <v>5.4</v>
      </c>
      <c r="I145" s="1">
        <v>24</v>
      </c>
      <c r="J145" s="1">
        <v>5</v>
      </c>
      <c r="K145" s="1">
        <v>500</v>
      </c>
    </row>
    <row r="146" spans="1:11" ht="12.75">
      <c r="A146" s="1">
        <v>124</v>
      </c>
      <c r="B146" s="3">
        <v>38662</v>
      </c>
      <c r="C146" s="1">
        <v>100</v>
      </c>
      <c r="D146" s="1">
        <v>100</v>
      </c>
      <c r="E146" s="1">
        <f>E145+4</f>
        <v>461</v>
      </c>
      <c r="F146" s="1">
        <f>F145+4</f>
        <v>401</v>
      </c>
      <c r="G146" s="1">
        <f>G145+4</f>
        <v>460</v>
      </c>
      <c r="H146" s="1">
        <v>5.4</v>
      </c>
      <c r="I146" s="1">
        <v>24</v>
      </c>
      <c r="J146" s="1">
        <v>5</v>
      </c>
      <c r="K146" s="1">
        <v>500</v>
      </c>
    </row>
    <row r="147" spans="1:11" ht="12.75">
      <c r="A147" s="1">
        <v>125</v>
      </c>
      <c r="B147" s="3">
        <v>38662</v>
      </c>
      <c r="C147" s="1">
        <v>101</v>
      </c>
      <c r="D147" s="1">
        <v>101</v>
      </c>
      <c r="E147" s="1">
        <f aca="true" t="shared" si="21" ref="E147:E153">E146+4</f>
        <v>465</v>
      </c>
      <c r="F147" s="1">
        <f aca="true" t="shared" si="22" ref="F147:F153">F146+4</f>
        <v>405</v>
      </c>
      <c r="G147" s="1">
        <f aca="true" t="shared" si="23" ref="G147:G153">G146+4</f>
        <v>464</v>
      </c>
      <c r="H147" s="1">
        <v>5.4</v>
      </c>
      <c r="I147" s="1">
        <v>24</v>
      </c>
      <c r="J147" s="1">
        <v>5</v>
      </c>
      <c r="K147" s="1">
        <v>500</v>
      </c>
    </row>
    <row r="148" spans="1:11" ht="12.75">
      <c r="A148" s="1">
        <v>126</v>
      </c>
      <c r="B148" s="3">
        <v>38662</v>
      </c>
      <c r="C148" s="1">
        <v>102</v>
      </c>
      <c r="D148" s="1">
        <v>102</v>
      </c>
      <c r="E148" s="1">
        <f t="shared" si="21"/>
        <v>469</v>
      </c>
      <c r="F148" s="1">
        <f t="shared" si="22"/>
        <v>409</v>
      </c>
      <c r="G148" s="1">
        <f t="shared" si="23"/>
        <v>468</v>
      </c>
      <c r="H148" s="1">
        <v>5.4</v>
      </c>
      <c r="I148" s="1">
        <v>24</v>
      </c>
      <c r="J148" s="1">
        <v>5</v>
      </c>
      <c r="K148" s="1">
        <v>500</v>
      </c>
    </row>
    <row r="149" spans="1:11" ht="12.75">
      <c r="A149" s="1">
        <v>127</v>
      </c>
      <c r="B149" s="3">
        <v>38662</v>
      </c>
      <c r="C149" s="1">
        <v>103</v>
      </c>
      <c r="D149" s="1">
        <v>103</v>
      </c>
      <c r="E149" s="1">
        <f t="shared" si="21"/>
        <v>473</v>
      </c>
      <c r="F149" s="1">
        <f t="shared" si="22"/>
        <v>413</v>
      </c>
      <c r="G149" s="1">
        <f t="shared" si="23"/>
        <v>472</v>
      </c>
      <c r="H149" s="1">
        <v>5.5</v>
      </c>
      <c r="I149" s="1">
        <v>24</v>
      </c>
      <c r="J149" s="1">
        <v>5</v>
      </c>
      <c r="K149" s="1">
        <v>500</v>
      </c>
    </row>
    <row r="150" spans="1:11" ht="12.75">
      <c r="A150" s="1">
        <v>128</v>
      </c>
      <c r="B150" s="3">
        <v>38662</v>
      </c>
      <c r="C150" s="1">
        <v>104</v>
      </c>
      <c r="D150" s="1">
        <v>104</v>
      </c>
      <c r="E150" s="1">
        <f t="shared" si="21"/>
        <v>477</v>
      </c>
      <c r="F150" s="1">
        <f t="shared" si="22"/>
        <v>417</v>
      </c>
      <c r="G150" s="1">
        <f t="shared" si="23"/>
        <v>476</v>
      </c>
      <c r="H150" s="1">
        <v>5.5</v>
      </c>
      <c r="I150" s="1">
        <v>24</v>
      </c>
      <c r="J150" s="1">
        <v>5</v>
      </c>
      <c r="K150" s="1">
        <v>500</v>
      </c>
    </row>
    <row r="151" spans="1:11" ht="12.75">
      <c r="A151" s="1">
        <v>129</v>
      </c>
      <c r="B151" s="3">
        <v>38662</v>
      </c>
      <c r="C151" s="1">
        <v>105</v>
      </c>
      <c r="D151" s="1">
        <v>105</v>
      </c>
      <c r="E151" s="1">
        <f t="shared" si="21"/>
        <v>481</v>
      </c>
      <c r="F151" s="1">
        <f t="shared" si="22"/>
        <v>421</v>
      </c>
      <c r="G151" s="1">
        <f t="shared" si="23"/>
        <v>480</v>
      </c>
      <c r="H151" s="1">
        <v>5.5</v>
      </c>
      <c r="I151" s="1">
        <v>24</v>
      </c>
      <c r="J151" s="1">
        <v>5</v>
      </c>
      <c r="K151" s="1">
        <v>500</v>
      </c>
    </row>
    <row r="152" spans="1:11" ht="12.75">
      <c r="A152" s="1">
        <v>130</v>
      </c>
      <c r="B152" s="3">
        <v>38662</v>
      </c>
      <c r="C152" s="1">
        <v>106</v>
      </c>
      <c r="D152" s="1">
        <v>106</v>
      </c>
      <c r="E152" s="1">
        <f t="shared" si="21"/>
        <v>485</v>
      </c>
      <c r="F152" s="1">
        <f t="shared" si="22"/>
        <v>425</v>
      </c>
      <c r="G152" s="1">
        <f t="shared" si="23"/>
        <v>484</v>
      </c>
      <c r="H152" s="1">
        <v>5.5</v>
      </c>
      <c r="I152" s="1">
        <v>24</v>
      </c>
      <c r="J152" s="1">
        <v>5</v>
      </c>
      <c r="K152" s="1">
        <v>500</v>
      </c>
    </row>
    <row r="153" spans="1:12" ht="12.75">
      <c r="A153" s="1">
        <v>131</v>
      </c>
      <c r="B153" s="3">
        <v>38662</v>
      </c>
      <c r="C153" s="1">
        <v>107</v>
      </c>
      <c r="D153" s="1">
        <v>107</v>
      </c>
      <c r="E153" s="1">
        <f t="shared" si="21"/>
        <v>489</v>
      </c>
      <c r="F153" s="1">
        <f t="shared" si="22"/>
        <v>429</v>
      </c>
      <c r="G153" s="1">
        <f t="shared" si="23"/>
        <v>488</v>
      </c>
      <c r="H153" s="1">
        <v>5.5</v>
      </c>
      <c r="I153" s="1">
        <v>24</v>
      </c>
      <c r="J153" s="1">
        <v>5</v>
      </c>
      <c r="K153" s="1">
        <v>500</v>
      </c>
      <c r="L153" t="s">
        <v>27</v>
      </c>
    </row>
    <row r="154" spans="1:12" ht="12.75">
      <c r="A154" s="1">
        <v>132</v>
      </c>
      <c r="B154" s="3">
        <v>38662</v>
      </c>
      <c r="C154" s="1"/>
      <c r="D154" s="1"/>
      <c r="E154" s="1"/>
      <c r="F154" s="1"/>
      <c r="G154" s="1"/>
      <c r="H154" s="1"/>
      <c r="I154" s="1"/>
      <c r="J154" s="1"/>
      <c r="K154" s="1">
        <v>500</v>
      </c>
      <c r="L154" t="s">
        <v>28</v>
      </c>
    </row>
    <row r="155" spans="1:11" ht="12.75">
      <c r="A155" s="1">
        <v>133</v>
      </c>
      <c r="B155" s="3">
        <v>38662</v>
      </c>
      <c r="C155" s="1">
        <v>107</v>
      </c>
      <c r="D155" s="1">
        <v>107</v>
      </c>
      <c r="E155" s="1">
        <v>489</v>
      </c>
      <c r="F155" s="1">
        <v>429</v>
      </c>
      <c r="G155" s="1">
        <v>488</v>
      </c>
      <c r="H155" s="1">
        <v>5.5</v>
      </c>
      <c r="I155" s="1">
        <v>24</v>
      </c>
      <c r="J155" s="1">
        <v>5</v>
      </c>
      <c r="K155" s="1">
        <v>500</v>
      </c>
    </row>
    <row r="156" spans="1:11" ht="12.75">
      <c r="A156" s="1">
        <v>134</v>
      </c>
      <c r="B156" s="3">
        <v>38662</v>
      </c>
      <c r="C156" s="1">
        <v>108</v>
      </c>
      <c r="D156" s="1">
        <v>108</v>
      </c>
      <c r="E156" s="1">
        <f>E155+4</f>
        <v>493</v>
      </c>
      <c r="F156" s="1">
        <f>F155+4</f>
        <v>433</v>
      </c>
      <c r="G156" s="1">
        <f>G155+4</f>
        <v>492</v>
      </c>
      <c r="H156" s="1">
        <v>5.5</v>
      </c>
      <c r="I156" s="1">
        <v>24</v>
      </c>
      <c r="J156" s="1">
        <v>5</v>
      </c>
      <c r="K156" s="1">
        <v>500</v>
      </c>
    </row>
    <row r="157" spans="1:11" ht="12.75">
      <c r="A157" s="1">
        <v>135</v>
      </c>
      <c r="B157" s="3">
        <v>38662</v>
      </c>
      <c r="C157" s="1">
        <v>109</v>
      </c>
      <c r="D157" s="1">
        <v>109</v>
      </c>
      <c r="E157" s="1">
        <f aca="true" t="shared" si="24" ref="E157:E166">E156+4</f>
        <v>497</v>
      </c>
      <c r="F157" s="1">
        <f aca="true" t="shared" si="25" ref="F157:F166">F156+4</f>
        <v>437</v>
      </c>
      <c r="G157" s="1">
        <f aca="true" t="shared" si="26" ref="G157:G166">G156+4</f>
        <v>496</v>
      </c>
      <c r="H157" s="1">
        <v>5.5</v>
      </c>
      <c r="I157" s="1">
        <v>24</v>
      </c>
      <c r="J157" s="1">
        <v>5</v>
      </c>
      <c r="K157" s="1">
        <v>500</v>
      </c>
    </row>
    <row r="158" spans="1:11" ht="12.75">
      <c r="A158" s="1">
        <v>136</v>
      </c>
      <c r="B158" s="3">
        <v>38662</v>
      </c>
      <c r="C158" s="1">
        <v>110</v>
      </c>
      <c r="D158" s="1">
        <v>110</v>
      </c>
      <c r="E158" s="1">
        <f t="shared" si="24"/>
        <v>501</v>
      </c>
      <c r="F158" s="1">
        <f t="shared" si="25"/>
        <v>441</v>
      </c>
      <c r="G158" s="1">
        <f t="shared" si="26"/>
        <v>500</v>
      </c>
      <c r="H158" s="1">
        <v>5.5</v>
      </c>
      <c r="I158" s="1">
        <v>24</v>
      </c>
      <c r="J158" s="1">
        <v>5</v>
      </c>
      <c r="K158" s="1">
        <v>500</v>
      </c>
    </row>
    <row r="159" spans="1:11" ht="12.75">
      <c r="A159" s="1">
        <v>137</v>
      </c>
      <c r="B159" s="3">
        <v>38662</v>
      </c>
      <c r="C159" s="1">
        <v>111</v>
      </c>
      <c r="D159" s="1">
        <v>111</v>
      </c>
      <c r="E159" s="1">
        <f t="shared" si="24"/>
        <v>505</v>
      </c>
      <c r="F159" s="1">
        <f t="shared" si="25"/>
        <v>445</v>
      </c>
      <c r="G159" s="1">
        <f t="shared" si="26"/>
        <v>504</v>
      </c>
      <c r="H159" s="1">
        <v>5.5</v>
      </c>
      <c r="I159" s="1">
        <v>24</v>
      </c>
      <c r="J159" s="1">
        <v>5</v>
      </c>
      <c r="K159" s="1">
        <v>500</v>
      </c>
    </row>
    <row r="160" spans="1:11" ht="12.75">
      <c r="A160" s="1">
        <v>138</v>
      </c>
      <c r="B160" s="3">
        <v>38662</v>
      </c>
      <c r="C160" s="1">
        <v>112</v>
      </c>
      <c r="D160" s="1">
        <v>112</v>
      </c>
      <c r="E160" s="1">
        <f t="shared" si="24"/>
        <v>509</v>
      </c>
      <c r="F160" s="1">
        <f t="shared" si="25"/>
        <v>449</v>
      </c>
      <c r="G160" s="1">
        <f t="shared" si="26"/>
        <v>508</v>
      </c>
      <c r="H160" s="1">
        <v>5.5</v>
      </c>
      <c r="I160" s="1">
        <v>24</v>
      </c>
      <c r="J160" s="1">
        <v>5</v>
      </c>
      <c r="K160" s="1">
        <v>500</v>
      </c>
    </row>
    <row r="161" spans="1:11" ht="12.75">
      <c r="A161" s="1">
        <v>139</v>
      </c>
      <c r="B161" s="3">
        <v>38662</v>
      </c>
      <c r="C161" s="1">
        <v>113</v>
      </c>
      <c r="D161" s="1">
        <v>113</v>
      </c>
      <c r="E161" s="1">
        <f t="shared" si="24"/>
        <v>513</v>
      </c>
      <c r="F161" s="1">
        <f t="shared" si="25"/>
        <v>453</v>
      </c>
      <c r="G161" s="1">
        <f t="shared" si="26"/>
        <v>512</v>
      </c>
      <c r="H161" s="1">
        <v>5.5</v>
      </c>
      <c r="I161" s="1">
        <v>24</v>
      </c>
      <c r="J161" s="1">
        <v>5</v>
      </c>
      <c r="K161" s="1">
        <v>500</v>
      </c>
    </row>
    <row r="162" spans="1:11" ht="12.75">
      <c r="A162" s="1">
        <v>140</v>
      </c>
      <c r="B162" s="3">
        <v>38662</v>
      </c>
      <c r="C162" s="1">
        <v>114</v>
      </c>
      <c r="D162" s="1">
        <v>114</v>
      </c>
      <c r="E162" s="1">
        <f t="shared" si="24"/>
        <v>517</v>
      </c>
      <c r="F162" s="1">
        <f t="shared" si="25"/>
        <v>457</v>
      </c>
      <c r="G162" s="1">
        <f t="shared" si="26"/>
        <v>516</v>
      </c>
      <c r="H162" s="1">
        <v>5.5</v>
      </c>
      <c r="I162" s="1">
        <v>24</v>
      </c>
      <c r="J162" s="1">
        <v>6</v>
      </c>
      <c r="K162" s="1">
        <v>500</v>
      </c>
    </row>
    <row r="163" spans="1:11" ht="12.75">
      <c r="A163" s="1">
        <v>141</v>
      </c>
      <c r="B163" s="3">
        <v>38662</v>
      </c>
      <c r="C163" s="1">
        <v>115</v>
      </c>
      <c r="D163" s="1">
        <v>115</v>
      </c>
      <c r="E163" s="1">
        <f t="shared" si="24"/>
        <v>521</v>
      </c>
      <c r="F163" s="1">
        <f t="shared" si="25"/>
        <v>461</v>
      </c>
      <c r="G163" s="1">
        <f t="shared" si="26"/>
        <v>520</v>
      </c>
      <c r="H163" s="1">
        <v>5.5</v>
      </c>
      <c r="I163" s="1">
        <v>24</v>
      </c>
      <c r="J163" s="1">
        <v>6</v>
      </c>
      <c r="K163" s="1">
        <v>500</v>
      </c>
    </row>
    <row r="164" spans="1:11" ht="12.75">
      <c r="A164" s="1">
        <v>142</v>
      </c>
      <c r="B164" s="3">
        <v>38662</v>
      </c>
      <c r="C164" s="1">
        <v>116</v>
      </c>
      <c r="D164" s="1">
        <v>116</v>
      </c>
      <c r="E164" s="1">
        <f t="shared" si="24"/>
        <v>525</v>
      </c>
      <c r="F164" s="1">
        <f t="shared" si="25"/>
        <v>465</v>
      </c>
      <c r="G164" s="1">
        <f t="shared" si="26"/>
        <v>524</v>
      </c>
      <c r="H164" s="1">
        <v>5.8</v>
      </c>
      <c r="I164" s="1">
        <v>24</v>
      </c>
      <c r="J164" s="1">
        <v>6</v>
      </c>
      <c r="K164" s="1">
        <v>500</v>
      </c>
    </row>
    <row r="165" spans="1:11" ht="12.75">
      <c r="A165" s="1">
        <v>143</v>
      </c>
      <c r="B165" s="3">
        <v>38662</v>
      </c>
      <c r="C165" s="1">
        <v>117</v>
      </c>
      <c r="D165" s="1">
        <v>117</v>
      </c>
      <c r="E165" s="1">
        <f t="shared" si="24"/>
        <v>529</v>
      </c>
      <c r="F165" s="1">
        <f t="shared" si="25"/>
        <v>469</v>
      </c>
      <c r="G165" s="1">
        <f t="shared" si="26"/>
        <v>528</v>
      </c>
      <c r="H165" s="1">
        <v>5.8</v>
      </c>
      <c r="I165" s="1">
        <v>24</v>
      </c>
      <c r="J165" s="1">
        <v>6</v>
      </c>
      <c r="K165" s="1">
        <v>500</v>
      </c>
    </row>
    <row r="166" spans="1:11" ht="12.75">
      <c r="A166" s="1">
        <v>144</v>
      </c>
      <c r="B166" s="3">
        <v>38662</v>
      </c>
      <c r="C166" s="1">
        <v>118</v>
      </c>
      <c r="D166" s="1">
        <v>118</v>
      </c>
      <c r="E166" s="1">
        <f t="shared" si="24"/>
        <v>533</v>
      </c>
      <c r="F166" s="1">
        <f t="shared" si="25"/>
        <v>473</v>
      </c>
      <c r="G166" s="1">
        <f t="shared" si="26"/>
        <v>532</v>
      </c>
      <c r="H166" s="1">
        <v>5.8</v>
      </c>
      <c r="I166" s="1">
        <v>24</v>
      </c>
      <c r="J166" s="1">
        <v>6</v>
      </c>
      <c r="K166" s="1">
        <v>500</v>
      </c>
    </row>
    <row r="168" spans="1:11" ht="12.75">
      <c r="A168" s="1">
        <v>145</v>
      </c>
      <c r="B168" s="3">
        <v>38663</v>
      </c>
      <c r="C168" s="1">
        <v>119</v>
      </c>
      <c r="D168" s="1">
        <v>119</v>
      </c>
      <c r="E168" s="1">
        <v>537</v>
      </c>
      <c r="F168" s="1">
        <v>477</v>
      </c>
      <c r="G168" s="1">
        <v>536</v>
      </c>
      <c r="H168" s="1">
        <v>5.8</v>
      </c>
      <c r="I168" s="1">
        <v>24</v>
      </c>
      <c r="J168" s="1">
        <v>5</v>
      </c>
      <c r="K168" s="1">
        <v>500</v>
      </c>
    </row>
    <row r="169" spans="1:11" ht="12.75">
      <c r="A169" s="1">
        <v>146</v>
      </c>
      <c r="B169" s="3">
        <v>38663</v>
      </c>
      <c r="C169" s="1">
        <v>120</v>
      </c>
      <c r="D169" s="1">
        <v>120</v>
      </c>
      <c r="E169" s="1">
        <f>E168+4</f>
        <v>541</v>
      </c>
      <c r="F169" s="1">
        <f>F168+4</f>
        <v>481</v>
      </c>
      <c r="G169" s="1">
        <f>G168+4</f>
        <v>540</v>
      </c>
      <c r="H169" s="1">
        <v>6</v>
      </c>
      <c r="I169" s="1">
        <v>24</v>
      </c>
      <c r="J169" s="1">
        <v>5</v>
      </c>
      <c r="K169" s="1">
        <v>500</v>
      </c>
    </row>
    <row r="170" spans="1:11" ht="12.75">
      <c r="A170" s="1">
        <v>147</v>
      </c>
      <c r="B170" s="3">
        <v>38663</v>
      </c>
      <c r="C170" s="1">
        <v>121</v>
      </c>
      <c r="D170" s="1">
        <v>121</v>
      </c>
      <c r="E170" s="1">
        <f aca="true" t="shared" si="27" ref="E170:E186">E169+4</f>
        <v>545</v>
      </c>
      <c r="F170" s="1">
        <f aca="true" t="shared" si="28" ref="F170:F186">F169+4</f>
        <v>485</v>
      </c>
      <c r="G170" s="1">
        <f aca="true" t="shared" si="29" ref="G170:G186">G169+4</f>
        <v>544</v>
      </c>
      <c r="H170" s="1">
        <v>6</v>
      </c>
      <c r="I170" s="1">
        <v>24</v>
      </c>
      <c r="J170" s="1">
        <v>5</v>
      </c>
      <c r="K170" s="1">
        <v>500</v>
      </c>
    </row>
    <row r="171" spans="1:11" ht="12.75">
      <c r="A171" s="1">
        <v>148</v>
      </c>
      <c r="B171" s="3">
        <v>38663</v>
      </c>
      <c r="C171" s="1">
        <v>122</v>
      </c>
      <c r="D171" s="1">
        <v>122</v>
      </c>
      <c r="E171" s="1">
        <f t="shared" si="27"/>
        <v>549</v>
      </c>
      <c r="F171" s="1">
        <f t="shared" si="28"/>
        <v>489</v>
      </c>
      <c r="G171" s="1">
        <f t="shared" si="29"/>
        <v>548</v>
      </c>
      <c r="H171" s="1">
        <v>6</v>
      </c>
      <c r="I171" s="1">
        <v>24</v>
      </c>
      <c r="J171" s="1">
        <v>6</v>
      </c>
      <c r="K171" s="1">
        <v>500</v>
      </c>
    </row>
    <row r="172" spans="1:11" ht="12.75">
      <c r="A172" s="1">
        <v>149</v>
      </c>
      <c r="B172" s="3">
        <v>38663</v>
      </c>
      <c r="C172" s="1">
        <v>123</v>
      </c>
      <c r="D172" s="1">
        <v>123</v>
      </c>
      <c r="E172" s="1">
        <f t="shared" si="27"/>
        <v>553</v>
      </c>
      <c r="F172" s="1">
        <f t="shared" si="28"/>
        <v>493</v>
      </c>
      <c r="G172" s="1">
        <f t="shared" si="29"/>
        <v>552</v>
      </c>
      <c r="H172" s="1">
        <v>6</v>
      </c>
      <c r="I172" s="1">
        <v>24</v>
      </c>
      <c r="J172" s="1">
        <v>6</v>
      </c>
      <c r="K172" s="1">
        <v>500</v>
      </c>
    </row>
    <row r="173" spans="1:11" ht="12.75">
      <c r="A173" s="1">
        <v>150</v>
      </c>
      <c r="B173" s="3">
        <v>38663</v>
      </c>
      <c r="C173" s="1">
        <v>124</v>
      </c>
      <c r="D173" s="1">
        <v>124</v>
      </c>
      <c r="E173" s="1">
        <f t="shared" si="27"/>
        <v>557</v>
      </c>
      <c r="F173" s="1">
        <f t="shared" si="28"/>
        <v>497</v>
      </c>
      <c r="G173" s="1">
        <f t="shared" si="29"/>
        <v>556</v>
      </c>
      <c r="H173" s="1">
        <v>6</v>
      </c>
      <c r="I173" s="1">
        <v>24</v>
      </c>
      <c r="J173" s="1">
        <v>6</v>
      </c>
      <c r="K173" s="1">
        <v>500</v>
      </c>
    </row>
    <row r="174" spans="1:11" ht="12.75">
      <c r="A174" s="1">
        <v>151</v>
      </c>
      <c r="B174" s="3">
        <v>38663</v>
      </c>
      <c r="C174" s="1">
        <v>125</v>
      </c>
      <c r="D174" s="1">
        <v>125</v>
      </c>
      <c r="E174" s="1">
        <f t="shared" si="27"/>
        <v>561</v>
      </c>
      <c r="F174" s="1">
        <f t="shared" si="28"/>
        <v>501</v>
      </c>
      <c r="G174" s="1">
        <f t="shared" si="29"/>
        <v>560</v>
      </c>
      <c r="H174" s="1">
        <v>6</v>
      </c>
      <c r="I174" s="1">
        <v>24</v>
      </c>
      <c r="J174" s="1">
        <v>6</v>
      </c>
      <c r="K174" s="1">
        <v>500</v>
      </c>
    </row>
    <row r="175" spans="1:11" ht="12.75">
      <c r="A175" s="1">
        <v>152</v>
      </c>
      <c r="B175" s="3">
        <v>38663</v>
      </c>
      <c r="C175" s="1">
        <v>126</v>
      </c>
      <c r="D175" s="1">
        <v>126</v>
      </c>
      <c r="E175" s="1">
        <f t="shared" si="27"/>
        <v>565</v>
      </c>
      <c r="F175" s="1">
        <f t="shared" si="28"/>
        <v>505</v>
      </c>
      <c r="G175" s="1">
        <f t="shared" si="29"/>
        <v>564</v>
      </c>
      <c r="H175" s="1">
        <v>6</v>
      </c>
      <c r="I175" s="1">
        <v>24</v>
      </c>
      <c r="J175" s="1">
        <v>6</v>
      </c>
      <c r="K175" s="1">
        <v>500</v>
      </c>
    </row>
    <row r="176" spans="1:11" ht="12.75">
      <c r="A176" s="1">
        <v>153</v>
      </c>
      <c r="B176" s="3">
        <v>38663</v>
      </c>
      <c r="C176" s="1">
        <v>127</v>
      </c>
      <c r="D176" s="1">
        <v>127</v>
      </c>
      <c r="E176" s="1">
        <f t="shared" si="27"/>
        <v>569</v>
      </c>
      <c r="F176" s="1">
        <f t="shared" si="28"/>
        <v>509</v>
      </c>
      <c r="G176" s="1">
        <f t="shared" si="29"/>
        <v>568</v>
      </c>
      <c r="H176" s="1">
        <v>6</v>
      </c>
      <c r="I176" s="1">
        <v>24</v>
      </c>
      <c r="J176" s="1">
        <v>6</v>
      </c>
      <c r="K176" s="1">
        <v>500</v>
      </c>
    </row>
    <row r="177" spans="1:11" ht="12.75">
      <c r="A177" s="1">
        <v>154</v>
      </c>
      <c r="B177" s="3">
        <v>38663</v>
      </c>
      <c r="C177" s="1">
        <v>128</v>
      </c>
      <c r="D177" s="1">
        <v>128</v>
      </c>
      <c r="E177" s="1">
        <f t="shared" si="27"/>
        <v>573</v>
      </c>
      <c r="F177" s="1">
        <f t="shared" si="28"/>
        <v>513</v>
      </c>
      <c r="G177" s="1">
        <f t="shared" si="29"/>
        <v>572</v>
      </c>
      <c r="H177" s="1">
        <v>6</v>
      </c>
      <c r="I177" s="1">
        <v>24</v>
      </c>
      <c r="J177" s="1">
        <v>6</v>
      </c>
      <c r="K177" s="1">
        <v>500</v>
      </c>
    </row>
    <row r="178" spans="1:11" ht="12.75">
      <c r="A178" s="1">
        <v>155</v>
      </c>
      <c r="B178" s="3">
        <v>38663</v>
      </c>
      <c r="C178" s="1">
        <v>129</v>
      </c>
      <c r="D178" s="1">
        <v>129</v>
      </c>
      <c r="E178" s="1">
        <f t="shared" si="27"/>
        <v>577</v>
      </c>
      <c r="F178" s="1">
        <f t="shared" si="28"/>
        <v>517</v>
      </c>
      <c r="G178" s="1">
        <f t="shared" si="29"/>
        <v>576</v>
      </c>
      <c r="H178" s="1">
        <v>6</v>
      </c>
      <c r="I178" s="1">
        <v>24</v>
      </c>
      <c r="J178" s="1">
        <v>6</v>
      </c>
      <c r="K178" s="1">
        <v>500</v>
      </c>
    </row>
    <row r="179" spans="1:11" ht="12.75">
      <c r="A179" s="1">
        <v>156</v>
      </c>
      <c r="B179" s="3">
        <v>38663</v>
      </c>
      <c r="C179" s="1">
        <v>130</v>
      </c>
      <c r="D179" s="1">
        <v>130</v>
      </c>
      <c r="E179" s="1">
        <f t="shared" si="27"/>
        <v>581</v>
      </c>
      <c r="F179" s="1">
        <f t="shared" si="28"/>
        <v>521</v>
      </c>
      <c r="G179" s="1">
        <f t="shared" si="29"/>
        <v>580</v>
      </c>
      <c r="H179" s="1">
        <v>6</v>
      </c>
      <c r="I179" s="1">
        <v>24</v>
      </c>
      <c r="J179" s="1">
        <v>6</v>
      </c>
      <c r="K179" s="1">
        <v>500</v>
      </c>
    </row>
    <row r="180" spans="1:11" ht="12.75">
      <c r="A180" s="1">
        <v>157</v>
      </c>
      <c r="B180" s="3">
        <v>38663</v>
      </c>
      <c r="C180" s="1">
        <v>131</v>
      </c>
      <c r="D180" s="1">
        <v>131</v>
      </c>
      <c r="E180" s="1">
        <f t="shared" si="27"/>
        <v>585</v>
      </c>
      <c r="F180" s="1">
        <f t="shared" si="28"/>
        <v>525</v>
      </c>
      <c r="G180" s="1">
        <f t="shared" si="29"/>
        <v>584</v>
      </c>
      <c r="H180" s="1">
        <v>6</v>
      </c>
      <c r="I180" s="1">
        <v>24</v>
      </c>
      <c r="J180" s="1">
        <v>6</v>
      </c>
      <c r="K180" s="1">
        <v>500</v>
      </c>
    </row>
    <row r="181" spans="1:11" ht="12.75">
      <c r="A181" s="1">
        <v>158</v>
      </c>
      <c r="B181" s="3">
        <v>38663</v>
      </c>
      <c r="C181" s="1">
        <v>132</v>
      </c>
      <c r="D181" s="1">
        <v>132</v>
      </c>
      <c r="E181" s="1">
        <f t="shared" si="27"/>
        <v>589</v>
      </c>
      <c r="F181" s="1">
        <f t="shared" si="28"/>
        <v>529</v>
      </c>
      <c r="G181" s="1">
        <f t="shared" si="29"/>
        <v>588</v>
      </c>
      <c r="H181" s="1">
        <v>6</v>
      </c>
      <c r="I181" s="1">
        <v>24</v>
      </c>
      <c r="J181" s="1">
        <v>6</v>
      </c>
      <c r="K181" s="1">
        <v>500</v>
      </c>
    </row>
    <row r="182" spans="1:11" ht="12.75">
      <c r="A182" s="1">
        <v>159</v>
      </c>
      <c r="B182" s="3">
        <v>38663</v>
      </c>
      <c r="C182" s="1">
        <v>133</v>
      </c>
      <c r="D182" s="1">
        <v>133</v>
      </c>
      <c r="E182" s="1">
        <f t="shared" si="27"/>
        <v>593</v>
      </c>
      <c r="F182" s="1">
        <f t="shared" si="28"/>
        <v>533</v>
      </c>
      <c r="G182" s="1">
        <f t="shared" si="29"/>
        <v>592</v>
      </c>
      <c r="H182" s="1">
        <v>6</v>
      </c>
      <c r="I182" s="1">
        <v>24</v>
      </c>
      <c r="J182" s="1">
        <v>6</v>
      </c>
      <c r="K182" s="1">
        <v>500</v>
      </c>
    </row>
    <row r="183" spans="1:11" ht="12.75">
      <c r="A183" s="1">
        <v>160</v>
      </c>
      <c r="B183" s="3">
        <v>38663</v>
      </c>
      <c r="C183" s="1">
        <v>134</v>
      </c>
      <c r="D183" s="1">
        <v>134</v>
      </c>
      <c r="E183" s="1">
        <f t="shared" si="27"/>
        <v>597</v>
      </c>
      <c r="F183" s="1">
        <f t="shared" si="28"/>
        <v>537</v>
      </c>
      <c r="G183" s="1">
        <f t="shared" si="29"/>
        <v>596</v>
      </c>
      <c r="H183" s="1">
        <v>6</v>
      </c>
      <c r="I183" s="1">
        <v>24</v>
      </c>
      <c r="J183" s="1">
        <v>6</v>
      </c>
      <c r="K183" s="1">
        <v>500</v>
      </c>
    </row>
    <row r="184" spans="1:12" ht="12.75">
      <c r="A184" s="1">
        <v>161</v>
      </c>
      <c r="B184" s="3">
        <v>38663</v>
      </c>
      <c r="C184" s="1">
        <v>135</v>
      </c>
      <c r="D184" s="1">
        <v>135</v>
      </c>
      <c r="E184" s="1">
        <f t="shared" si="27"/>
        <v>601</v>
      </c>
      <c r="F184" s="1">
        <f t="shared" si="28"/>
        <v>541</v>
      </c>
      <c r="G184" s="1">
        <f t="shared" si="29"/>
        <v>600</v>
      </c>
      <c r="H184" s="1">
        <v>6</v>
      </c>
      <c r="I184" s="1">
        <v>30</v>
      </c>
      <c r="J184" s="1">
        <v>6</v>
      </c>
      <c r="K184" s="1">
        <v>500</v>
      </c>
      <c r="L184" t="s">
        <v>29</v>
      </c>
    </row>
    <row r="185" spans="1:11" ht="12.75">
      <c r="A185" s="1">
        <v>162</v>
      </c>
      <c r="B185" s="3">
        <v>38663</v>
      </c>
      <c r="C185" s="1">
        <v>136</v>
      </c>
      <c r="D185" s="1">
        <v>136</v>
      </c>
      <c r="E185" s="1">
        <f t="shared" si="27"/>
        <v>605</v>
      </c>
      <c r="F185" s="1">
        <f t="shared" si="28"/>
        <v>545</v>
      </c>
      <c r="G185" s="1">
        <f t="shared" si="29"/>
        <v>604</v>
      </c>
      <c r="H185" s="1">
        <v>6</v>
      </c>
      <c r="I185" s="1">
        <v>30</v>
      </c>
      <c r="J185" s="1">
        <v>6</v>
      </c>
      <c r="K185" s="1">
        <v>500</v>
      </c>
    </row>
    <row r="186" spans="1:11" ht="12.75">
      <c r="A186" s="1">
        <v>163</v>
      </c>
      <c r="B186" s="3">
        <v>38663</v>
      </c>
      <c r="C186" s="1">
        <v>137</v>
      </c>
      <c r="D186" s="1">
        <v>137</v>
      </c>
      <c r="E186" s="1">
        <f t="shared" si="27"/>
        <v>609</v>
      </c>
      <c r="F186" s="1">
        <f t="shared" si="28"/>
        <v>549</v>
      </c>
      <c r="G186" s="1">
        <f t="shared" si="29"/>
        <v>608</v>
      </c>
      <c r="H186" s="1">
        <v>6</v>
      </c>
      <c r="I186" s="1">
        <v>30</v>
      </c>
      <c r="J186" s="1">
        <v>6</v>
      </c>
      <c r="K186" s="1">
        <v>500</v>
      </c>
    </row>
    <row r="187" ht="12.75">
      <c r="A187" s="1"/>
    </row>
    <row r="188" spans="1:11" ht="12.75">
      <c r="A188" s="1">
        <v>164</v>
      </c>
      <c r="B188" s="3">
        <v>38664</v>
      </c>
      <c r="C188" s="1">
        <v>138</v>
      </c>
      <c r="D188" s="1">
        <v>138</v>
      </c>
      <c r="E188" s="1">
        <v>613</v>
      </c>
      <c r="F188" s="1">
        <v>553</v>
      </c>
      <c r="G188" s="1">
        <v>612</v>
      </c>
      <c r="H188" s="1">
        <v>6</v>
      </c>
      <c r="I188" s="1">
        <v>30</v>
      </c>
      <c r="J188" s="1">
        <v>6</v>
      </c>
      <c r="K188" s="1">
        <v>500</v>
      </c>
    </row>
    <row r="189" spans="1:11" ht="12.75">
      <c r="A189" s="1">
        <v>165</v>
      </c>
      <c r="B189" s="3">
        <v>38664</v>
      </c>
      <c r="C189" s="1">
        <v>139</v>
      </c>
      <c r="D189" s="1">
        <v>139</v>
      </c>
      <c r="E189" s="1">
        <f aca="true" t="shared" si="30" ref="E189:G193">E188+4</f>
        <v>617</v>
      </c>
      <c r="F189" s="1">
        <f t="shared" si="30"/>
        <v>557</v>
      </c>
      <c r="G189" s="1">
        <f t="shared" si="30"/>
        <v>616</v>
      </c>
      <c r="H189" s="1">
        <v>6</v>
      </c>
      <c r="I189" s="1">
        <v>30</v>
      </c>
      <c r="J189" s="1">
        <v>6</v>
      </c>
      <c r="K189" s="1">
        <v>500</v>
      </c>
    </row>
    <row r="190" spans="1:11" ht="12.75">
      <c r="A190" s="1">
        <v>166</v>
      </c>
      <c r="B190" s="3">
        <v>38664</v>
      </c>
      <c r="C190" s="1">
        <v>140</v>
      </c>
      <c r="D190" s="1">
        <v>140</v>
      </c>
      <c r="E190" s="1">
        <f t="shared" si="30"/>
        <v>621</v>
      </c>
      <c r="F190" s="1">
        <f t="shared" si="30"/>
        <v>561</v>
      </c>
      <c r="G190" s="1">
        <f t="shared" si="30"/>
        <v>620</v>
      </c>
      <c r="H190" s="1">
        <v>6</v>
      </c>
      <c r="I190" s="1">
        <v>30</v>
      </c>
      <c r="J190" s="1">
        <v>6</v>
      </c>
      <c r="K190" s="1">
        <v>500</v>
      </c>
    </row>
    <row r="191" spans="1:11" ht="12.75">
      <c r="A191" s="1">
        <v>167</v>
      </c>
      <c r="B191" s="3">
        <v>38664</v>
      </c>
      <c r="C191" s="1">
        <v>141</v>
      </c>
      <c r="D191" s="1">
        <v>141</v>
      </c>
      <c r="E191" s="1">
        <f t="shared" si="30"/>
        <v>625</v>
      </c>
      <c r="F191" s="1">
        <f t="shared" si="30"/>
        <v>565</v>
      </c>
      <c r="G191" s="1">
        <f t="shared" si="30"/>
        <v>624</v>
      </c>
      <c r="H191" s="1">
        <v>6</v>
      </c>
      <c r="I191" s="1">
        <v>30</v>
      </c>
      <c r="J191" s="1">
        <v>6</v>
      </c>
      <c r="K191" s="1">
        <v>500</v>
      </c>
    </row>
    <row r="192" spans="1:11" ht="12.75">
      <c r="A192" s="1">
        <v>168</v>
      </c>
      <c r="B192" s="3">
        <v>38664</v>
      </c>
      <c r="C192" s="1">
        <v>142</v>
      </c>
      <c r="D192" s="1">
        <v>142</v>
      </c>
      <c r="E192" s="1">
        <f t="shared" si="30"/>
        <v>629</v>
      </c>
      <c r="F192" s="1">
        <f t="shared" si="30"/>
        <v>569</v>
      </c>
      <c r="G192" s="1">
        <f t="shared" si="30"/>
        <v>628</v>
      </c>
      <c r="H192" s="1">
        <v>6</v>
      </c>
      <c r="I192" s="1">
        <v>30</v>
      </c>
      <c r="J192" s="1">
        <v>6</v>
      </c>
      <c r="K192" s="1">
        <v>500</v>
      </c>
    </row>
    <row r="193" spans="1:11" ht="12.75">
      <c r="A193" s="1">
        <v>169</v>
      </c>
      <c r="B193" s="3">
        <v>38664</v>
      </c>
      <c r="C193" s="1">
        <v>143</v>
      </c>
      <c r="D193" s="1">
        <v>143</v>
      </c>
      <c r="E193" s="1">
        <f t="shared" si="30"/>
        <v>633</v>
      </c>
      <c r="F193" s="1">
        <f t="shared" si="30"/>
        <v>573</v>
      </c>
      <c r="G193" s="1">
        <f t="shared" si="30"/>
        <v>632</v>
      </c>
      <c r="H193" s="1">
        <v>6</v>
      </c>
      <c r="I193" s="1">
        <v>30</v>
      </c>
      <c r="J193" s="1">
        <v>6</v>
      </c>
      <c r="K193" s="1">
        <v>500</v>
      </c>
    </row>
    <row r="194" spans="1:11" ht="12.75">
      <c r="A194" s="1"/>
      <c r="B194" s="3"/>
      <c r="C194" s="1"/>
      <c r="D194" s="1"/>
      <c r="E194" s="1"/>
      <c r="F194" s="1"/>
      <c r="G194" s="1"/>
      <c r="H194" s="1"/>
      <c r="I194" s="1"/>
      <c r="J194" s="1"/>
      <c r="K194" s="1"/>
    </row>
    <row r="195" spans="1:11" ht="12.75">
      <c r="A195" s="4" t="s">
        <v>30</v>
      </c>
      <c r="B195" s="3"/>
      <c r="C195" s="1"/>
      <c r="D195" s="1"/>
      <c r="E195" s="1"/>
      <c r="F195" s="1"/>
      <c r="G195" s="1"/>
      <c r="H195" s="1"/>
      <c r="I195" s="1"/>
      <c r="J195" s="1"/>
      <c r="K195" s="1"/>
    </row>
    <row r="197" spans="1:11" ht="12.75">
      <c r="A197" s="1">
        <v>170</v>
      </c>
      <c r="B197" s="3">
        <v>38666</v>
      </c>
      <c r="C197" s="1">
        <v>1</v>
      </c>
      <c r="D197" s="1">
        <v>1</v>
      </c>
      <c r="E197" s="1">
        <v>61</v>
      </c>
      <c r="F197" s="1">
        <v>1</v>
      </c>
      <c r="G197" s="1">
        <v>60</v>
      </c>
      <c r="H197" s="1">
        <v>5.5</v>
      </c>
      <c r="I197" s="1">
        <v>30</v>
      </c>
      <c r="J197" s="1">
        <v>5</v>
      </c>
      <c r="K197" s="1">
        <v>500</v>
      </c>
    </row>
    <row r="198" spans="1:11" ht="12.75">
      <c r="A198" s="1">
        <v>171</v>
      </c>
      <c r="B198" s="3">
        <v>38666</v>
      </c>
      <c r="C198" s="1">
        <v>2</v>
      </c>
      <c r="D198" s="1">
        <v>2</v>
      </c>
      <c r="E198" s="1">
        <f>E197+4</f>
        <v>65</v>
      </c>
      <c r="F198" s="1">
        <f>F197+4</f>
        <v>5</v>
      </c>
      <c r="G198" s="1">
        <f>G197+4</f>
        <v>64</v>
      </c>
      <c r="H198" s="1">
        <v>5.5</v>
      </c>
      <c r="I198" s="1">
        <v>30</v>
      </c>
      <c r="J198" s="1">
        <v>5</v>
      </c>
      <c r="K198" s="1">
        <v>500</v>
      </c>
    </row>
    <row r="199" spans="1:11" ht="12.75">
      <c r="A199" s="1">
        <v>172</v>
      </c>
      <c r="B199" s="3">
        <v>38666</v>
      </c>
      <c r="C199" s="1">
        <v>3</v>
      </c>
      <c r="D199" s="1">
        <v>3</v>
      </c>
      <c r="E199" s="1">
        <f aca="true" t="shared" si="31" ref="E199:E216">E198+4</f>
        <v>69</v>
      </c>
      <c r="F199" s="1">
        <f aca="true" t="shared" si="32" ref="F199:F216">F198+4</f>
        <v>9</v>
      </c>
      <c r="G199" s="1">
        <f aca="true" t="shared" si="33" ref="G199:G216">G198+4</f>
        <v>68</v>
      </c>
      <c r="H199" s="1">
        <v>5.5</v>
      </c>
      <c r="I199" s="1">
        <v>30</v>
      </c>
      <c r="J199" s="1">
        <v>5</v>
      </c>
      <c r="K199" s="1">
        <v>500</v>
      </c>
    </row>
    <row r="200" spans="1:11" ht="12.75">
      <c r="A200" s="1">
        <v>173</v>
      </c>
      <c r="B200" s="3">
        <v>38666</v>
      </c>
      <c r="C200" s="1">
        <v>4</v>
      </c>
      <c r="D200" s="1">
        <v>4</v>
      </c>
      <c r="E200" s="1">
        <f t="shared" si="31"/>
        <v>73</v>
      </c>
      <c r="F200" s="1">
        <f t="shared" si="32"/>
        <v>13</v>
      </c>
      <c r="G200" s="1">
        <f t="shared" si="33"/>
        <v>72</v>
      </c>
      <c r="H200" s="1">
        <v>5.5</v>
      </c>
      <c r="I200" s="1">
        <v>30</v>
      </c>
      <c r="J200" s="1">
        <v>5</v>
      </c>
      <c r="K200" s="1">
        <v>500</v>
      </c>
    </row>
    <row r="201" spans="1:11" ht="12.75">
      <c r="A201" s="1">
        <v>174</v>
      </c>
      <c r="B201" s="3">
        <v>38666</v>
      </c>
      <c r="C201" s="1">
        <v>5</v>
      </c>
      <c r="D201" s="1">
        <v>5</v>
      </c>
      <c r="E201" s="1">
        <f t="shared" si="31"/>
        <v>77</v>
      </c>
      <c r="F201" s="1">
        <f t="shared" si="32"/>
        <v>17</v>
      </c>
      <c r="G201" s="1">
        <f t="shared" si="33"/>
        <v>76</v>
      </c>
      <c r="H201" s="1">
        <v>5.5</v>
      </c>
      <c r="I201" s="1">
        <v>30</v>
      </c>
      <c r="J201" s="1">
        <v>5</v>
      </c>
      <c r="K201" s="1">
        <v>500</v>
      </c>
    </row>
    <row r="202" spans="1:11" ht="12.75">
      <c r="A202" s="1">
        <v>175</v>
      </c>
      <c r="B202" s="3">
        <v>38666</v>
      </c>
      <c r="C202" s="1">
        <v>6</v>
      </c>
      <c r="D202" s="1">
        <v>6</v>
      </c>
      <c r="E202" s="1">
        <f t="shared" si="31"/>
        <v>81</v>
      </c>
      <c r="F202" s="1">
        <f t="shared" si="32"/>
        <v>21</v>
      </c>
      <c r="G202" s="1">
        <f t="shared" si="33"/>
        <v>80</v>
      </c>
      <c r="H202" s="1">
        <v>5.5</v>
      </c>
      <c r="I202" s="1">
        <v>30</v>
      </c>
      <c r="J202" s="1">
        <v>5</v>
      </c>
      <c r="K202" s="1">
        <v>500</v>
      </c>
    </row>
    <row r="203" spans="1:12" ht="12.75">
      <c r="A203" s="1">
        <v>176</v>
      </c>
      <c r="B203" s="3">
        <v>38666</v>
      </c>
      <c r="C203" s="1">
        <v>7</v>
      </c>
      <c r="D203" s="1">
        <v>7</v>
      </c>
      <c r="E203" s="1">
        <f t="shared" si="31"/>
        <v>85</v>
      </c>
      <c r="F203" s="1">
        <f t="shared" si="32"/>
        <v>25</v>
      </c>
      <c r="G203" s="1">
        <f t="shared" si="33"/>
        <v>84</v>
      </c>
      <c r="H203" s="1">
        <v>5.5</v>
      </c>
      <c r="I203" s="1">
        <v>30</v>
      </c>
      <c r="J203" s="1">
        <v>5</v>
      </c>
      <c r="K203" s="1">
        <v>500</v>
      </c>
      <c r="L203" t="s">
        <v>32</v>
      </c>
    </row>
    <row r="204" spans="1:11" ht="12.75">
      <c r="A204" s="1">
        <v>177</v>
      </c>
      <c r="B204" s="3">
        <v>38666</v>
      </c>
      <c r="C204" s="1">
        <v>8</v>
      </c>
      <c r="D204" s="1">
        <v>8</v>
      </c>
      <c r="E204" s="1">
        <f t="shared" si="31"/>
        <v>89</v>
      </c>
      <c r="F204" s="1">
        <f t="shared" si="32"/>
        <v>29</v>
      </c>
      <c r="G204" s="1">
        <f t="shared" si="33"/>
        <v>88</v>
      </c>
      <c r="H204" s="1">
        <v>5.5</v>
      </c>
      <c r="I204" s="1">
        <v>30</v>
      </c>
      <c r="J204" s="1">
        <v>5</v>
      </c>
      <c r="K204" s="1">
        <v>500</v>
      </c>
    </row>
    <row r="205" spans="1:11" ht="12.75">
      <c r="A205" s="1">
        <v>178</v>
      </c>
      <c r="B205" s="3">
        <v>38666</v>
      </c>
      <c r="C205" s="1">
        <v>9</v>
      </c>
      <c r="D205" s="1">
        <v>9</v>
      </c>
      <c r="E205" s="1">
        <f t="shared" si="31"/>
        <v>93</v>
      </c>
      <c r="F205" s="1">
        <f t="shared" si="32"/>
        <v>33</v>
      </c>
      <c r="G205" s="1">
        <f t="shared" si="33"/>
        <v>92</v>
      </c>
      <c r="H205" s="1">
        <v>5.5</v>
      </c>
      <c r="I205" s="1">
        <v>30</v>
      </c>
      <c r="J205" s="1">
        <v>5</v>
      </c>
      <c r="K205" s="1">
        <v>500</v>
      </c>
    </row>
    <row r="206" spans="1:11" ht="12.75">
      <c r="A206" s="1">
        <v>179</v>
      </c>
      <c r="B206" s="3">
        <v>38666</v>
      </c>
      <c r="C206" s="1">
        <v>10</v>
      </c>
      <c r="D206" s="1">
        <v>10</v>
      </c>
      <c r="E206" s="1">
        <f t="shared" si="31"/>
        <v>97</v>
      </c>
      <c r="F206" s="1">
        <f t="shared" si="32"/>
        <v>37</v>
      </c>
      <c r="G206" s="1">
        <f t="shared" si="33"/>
        <v>96</v>
      </c>
      <c r="H206" s="1">
        <v>5.5</v>
      </c>
      <c r="I206" s="1">
        <v>30</v>
      </c>
      <c r="J206" s="1">
        <v>5</v>
      </c>
      <c r="K206" s="1">
        <v>500</v>
      </c>
    </row>
    <row r="207" spans="1:11" ht="12.75">
      <c r="A207" s="1">
        <v>180</v>
      </c>
      <c r="B207" s="3">
        <v>38666</v>
      </c>
      <c r="C207" s="1">
        <v>11</v>
      </c>
      <c r="D207" s="1">
        <v>11</v>
      </c>
      <c r="E207" s="1">
        <f t="shared" si="31"/>
        <v>101</v>
      </c>
      <c r="F207" s="1">
        <f t="shared" si="32"/>
        <v>41</v>
      </c>
      <c r="G207" s="1">
        <f t="shared" si="33"/>
        <v>100</v>
      </c>
      <c r="H207" s="1">
        <v>5.5</v>
      </c>
      <c r="I207" s="1">
        <v>30</v>
      </c>
      <c r="J207" s="1">
        <v>5</v>
      </c>
      <c r="K207" s="1">
        <v>500</v>
      </c>
    </row>
    <row r="208" spans="1:11" ht="12.75">
      <c r="A208" s="1">
        <v>181</v>
      </c>
      <c r="B208" s="3">
        <v>38666</v>
      </c>
      <c r="C208" s="1">
        <v>12</v>
      </c>
      <c r="D208" s="1">
        <v>12</v>
      </c>
      <c r="E208" s="1">
        <f t="shared" si="31"/>
        <v>105</v>
      </c>
      <c r="F208" s="1">
        <f t="shared" si="32"/>
        <v>45</v>
      </c>
      <c r="G208" s="1">
        <f t="shared" si="33"/>
        <v>104</v>
      </c>
      <c r="H208" s="1">
        <v>5.5</v>
      </c>
      <c r="I208" s="1">
        <v>30</v>
      </c>
      <c r="J208" s="1">
        <v>5</v>
      </c>
      <c r="K208" s="1">
        <v>500</v>
      </c>
    </row>
    <row r="209" spans="1:11" ht="12.75">
      <c r="A209" s="1">
        <v>182</v>
      </c>
      <c r="B209" s="3">
        <v>38666</v>
      </c>
      <c r="C209" s="1">
        <v>13</v>
      </c>
      <c r="D209" s="1">
        <v>13</v>
      </c>
      <c r="E209" s="1">
        <f t="shared" si="31"/>
        <v>109</v>
      </c>
      <c r="F209" s="1">
        <f t="shared" si="32"/>
        <v>49</v>
      </c>
      <c r="G209" s="1">
        <f t="shared" si="33"/>
        <v>108</v>
      </c>
      <c r="H209" s="1">
        <v>5.5</v>
      </c>
      <c r="I209" s="1">
        <v>30</v>
      </c>
      <c r="J209" s="1">
        <v>5</v>
      </c>
      <c r="K209" s="1">
        <v>500</v>
      </c>
    </row>
    <row r="210" spans="1:11" ht="12.75">
      <c r="A210" s="1">
        <v>183</v>
      </c>
      <c r="B210" s="3">
        <v>38666</v>
      </c>
      <c r="C210" s="1">
        <v>14</v>
      </c>
      <c r="D210" s="1">
        <v>14</v>
      </c>
      <c r="E210" s="1">
        <f t="shared" si="31"/>
        <v>113</v>
      </c>
      <c r="F210" s="1">
        <f t="shared" si="32"/>
        <v>53</v>
      </c>
      <c r="G210" s="1">
        <f t="shared" si="33"/>
        <v>112</v>
      </c>
      <c r="H210" s="1">
        <v>5.5</v>
      </c>
      <c r="I210" s="1">
        <v>30</v>
      </c>
      <c r="J210" s="1">
        <v>5</v>
      </c>
      <c r="K210" s="1">
        <v>500</v>
      </c>
    </row>
    <row r="211" spans="1:11" ht="12.75">
      <c r="A211" s="1">
        <v>184</v>
      </c>
      <c r="B211" s="3">
        <v>38666</v>
      </c>
      <c r="C211" s="1">
        <v>15</v>
      </c>
      <c r="D211" s="1">
        <v>15</v>
      </c>
      <c r="E211" s="1">
        <f t="shared" si="31"/>
        <v>117</v>
      </c>
      <c r="F211" s="1">
        <f t="shared" si="32"/>
        <v>57</v>
      </c>
      <c r="G211" s="1">
        <f t="shared" si="33"/>
        <v>116</v>
      </c>
      <c r="H211" s="1">
        <v>5.5</v>
      </c>
      <c r="I211" s="1">
        <v>30</v>
      </c>
      <c r="J211" s="1">
        <v>5</v>
      </c>
      <c r="K211" s="1">
        <v>500</v>
      </c>
    </row>
    <row r="212" spans="1:11" ht="12.75">
      <c r="A212" s="1">
        <v>185</v>
      </c>
      <c r="B212" s="3">
        <v>38666</v>
      </c>
      <c r="C212" s="1">
        <v>16</v>
      </c>
      <c r="D212" s="1">
        <v>16</v>
      </c>
      <c r="E212" s="1">
        <f t="shared" si="31"/>
        <v>121</v>
      </c>
      <c r="F212" s="1">
        <f t="shared" si="32"/>
        <v>61</v>
      </c>
      <c r="G212" s="1">
        <f t="shared" si="33"/>
        <v>120</v>
      </c>
      <c r="H212" s="1">
        <v>5.5</v>
      </c>
      <c r="I212" s="1">
        <v>30</v>
      </c>
      <c r="J212" s="1">
        <v>5</v>
      </c>
      <c r="K212" s="1">
        <v>500</v>
      </c>
    </row>
    <row r="213" spans="1:11" ht="12.75">
      <c r="A213" s="1">
        <v>186</v>
      </c>
      <c r="B213" s="3">
        <v>38666</v>
      </c>
      <c r="C213" s="1">
        <v>17</v>
      </c>
      <c r="D213" s="1">
        <v>17</v>
      </c>
      <c r="E213" s="1">
        <f t="shared" si="31"/>
        <v>125</v>
      </c>
      <c r="F213" s="1">
        <f t="shared" si="32"/>
        <v>65</v>
      </c>
      <c r="G213" s="1">
        <f t="shared" si="33"/>
        <v>124</v>
      </c>
      <c r="H213" s="1">
        <v>5.5</v>
      </c>
      <c r="I213" s="1">
        <v>30</v>
      </c>
      <c r="J213" s="1">
        <v>5</v>
      </c>
      <c r="K213" s="1">
        <v>500</v>
      </c>
    </row>
    <row r="214" spans="1:11" ht="12.75">
      <c r="A214" s="1">
        <v>187</v>
      </c>
      <c r="B214" s="3">
        <v>38666</v>
      </c>
      <c r="C214" s="1">
        <v>18</v>
      </c>
      <c r="D214" s="1">
        <v>18</v>
      </c>
      <c r="E214" s="1">
        <f t="shared" si="31"/>
        <v>129</v>
      </c>
      <c r="F214" s="1">
        <f t="shared" si="32"/>
        <v>69</v>
      </c>
      <c r="G214" s="1">
        <f t="shared" si="33"/>
        <v>128</v>
      </c>
      <c r="H214" s="1">
        <v>5.5</v>
      </c>
      <c r="I214" s="1">
        <v>30</v>
      </c>
      <c r="J214" s="1">
        <v>5</v>
      </c>
      <c r="K214" s="1">
        <v>500</v>
      </c>
    </row>
    <row r="215" spans="1:11" ht="12.75">
      <c r="A215" s="1">
        <v>188</v>
      </c>
      <c r="B215" s="3">
        <v>38666</v>
      </c>
      <c r="C215" s="1">
        <v>19</v>
      </c>
      <c r="D215" s="1">
        <v>19</v>
      </c>
      <c r="E215" s="1">
        <f t="shared" si="31"/>
        <v>133</v>
      </c>
      <c r="F215" s="1">
        <f t="shared" si="32"/>
        <v>73</v>
      </c>
      <c r="G215" s="1">
        <f t="shared" si="33"/>
        <v>132</v>
      </c>
      <c r="H215" s="1">
        <v>5.5</v>
      </c>
      <c r="I215" s="1">
        <v>30</v>
      </c>
      <c r="J215" s="1">
        <v>5</v>
      </c>
      <c r="K215" s="1">
        <v>500</v>
      </c>
    </row>
    <row r="216" spans="1:11" ht="12.75">
      <c r="A216" s="1">
        <v>189</v>
      </c>
      <c r="B216" s="3">
        <v>38666</v>
      </c>
      <c r="C216" s="1">
        <v>20</v>
      </c>
      <c r="D216" s="1">
        <v>20</v>
      </c>
      <c r="E216" s="1">
        <f t="shared" si="31"/>
        <v>137</v>
      </c>
      <c r="F216" s="1">
        <f t="shared" si="32"/>
        <v>77</v>
      </c>
      <c r="G216" s="1">
        <f t="shared" si="33"/>
        <v>136</v>
      </c>
      <c r="H216" s="1">
        <v>5.5</v>
      </c>
      <c r="I216" s="1">
        <v>30</v>
      </c>
      <c r="J216" s="1">
        <v>5</v>
      </c>
      <c r="K216" s="1">
        <v>500</v>
      </c>
    </row>
    <row r="217" spans="1:10" ht="12.75">
      <c r="A217" s="1"/>
      <c r="J217" s="1"/>
    </row>
    <row r="218" spans="1:11" ht="12.75">
      <c r="A218" s="1">
        <v>190</v>
      </c>
      <c r="B218" s="3">
        <v>38667</v>
      </c>
      <c r="C218" s="1">
        <v>21</v>
      </c>
      <c r="D218" s="1">
        <v>21</v>
      </c>
      <c r="E218" s="1">
        <v>141</v>
      </c>
      <c r="F218" s="1">
        <v>81</v>
      </c>
      <c r="G218" s="1">
        <v>140</v>
      </c>
      <c r="H218" s="1">
        <v>5.5</v>
      </c>
      <c r="I218" s="1">
        <v>30</v>
      </c>
      <c r="J218" s="1">
        <v>5</v>
      </c>
      <c r="K218" s="1">
        <v>500</v>
      </c>
    </row>
    <row r="219" spans="1:11" ht="12.75">
      <c r="A219" s="1">
        <v>191</v>
      </c>
      <c r="B219" s="3">
        <v>38667</v>
      </c>
      <c r="C219" s="1">
        <v>22</v>
      </c>
      <c r="D219" s="1">
        <v>22</v>
      </c>
      <c r="E219" s="1">
        <f>E218+4</f>
        <v>145</v>
      </c>
      <c r="F219" s="1">
        <f>F218+4</f>
        <v>85</v>
      </c>
      <c r="G219" s="1">
        <f>G218+4</f>
        <v>144</v>
      </c>
      <c r="H219" s="1">
        <v>5.5</v>
      </c>
      <c r="I219" s="1">
        <v>30</v>
      </c>
      <c r="J219" s="1">
        <v>5</v>
      </c>
      <c r="K219" s="1">
        <v>500</v>
      </c>
    </row>
    <row r="220" spans="1:11" ht="12.75">
      <c r="A220" s="1">
        <v>192</v>
      </c>
      <c r="B220" s="3">
        <v>38667</v>
      </c>
      <c r="C220" s="1">
        <v>22</v>
      </c>
      <c r="D220" s="1">
        <v>22</v>
      </c>
      <c r="E220" s="1">
        <f aca="true" t="shared" si="34" ref="E220:E239">E219+4</f>
        <v>149</v>
      </c>
      <c r="F220" s="1">
        <f aca="true" t="shared" si="35" ref="F220:F239">F219+4</f>
        <v>89</v>
      </c>
      <c r="G220" s="1">
        <f aca="true" t="shared" si="36" ref="G220:G239">G219+4</f>
        <v>148</v>
      </c>
      <c r="H220" s="1">
        <v>5.5</v>
      </c>
      <c r="I220" s="1">
        <v>30</v>
      </c>
      <c r="J220" s="1">
        <v>5</v>
      </c>
      <c r="K220" s="1">
        <v>500</v>
      </c>
    </row>
    <row r="221" spans="1:11" ht="12.75">
      <c r="A221" s="1">
        <v>193</v>
      </c>
      <c r="B221" s="3">
        <v>38667</v>
      </c>
      <c r="C221" s="1">
        <v>23</v>
      </c>
      <c r="D221" s="1">
        <v>23</v>
      </c>
      <c r="E221" s="1">
        <f t="shared" si="34"/>
        <v>153</v>
      </c>
      <c r="F221" s="1">
        <f t="shared" si="35"/>
        <v>93</v>
      </c>
      <c r="G221" s="1">
        <f t="shared" si="36"/>
        <v>152</v>
      </c>
      <c r="H221" s="1">
        <v>5.5</v>
      </c>
      <c r="I221" s="1">
        <v>30</v>
      </c>
      <c r="J221" s="1">
        <v>5</v>
      </c>
      <c r="K221" s="1">
        <v>500</v>
      </c>
    </row>
    <row r="222" spans="1:11" ht="12.75">
      <c r="A222" s="1">
        <v>194</v>
      </c>
      <c r="B222" s="3">
        <v>38667</v>
      </c>
      <c r="C222" s="1">
        <v>24</v>
      </c>
      <c r="D222" s="1">
        <v>24</v>
      </c>
      <c r="E222" s="1">
        <f t="shared" si="34"/>
        <v>157</v>
      </c>
      <c r="F222" s="1">
        <f t="shared" si="35"/>
        <v>97</v>
      </c>
      <c r="G222" s="1">
        <f t="shared" si="36"/>
        <v>156</v>
      </c>
      <c r="H222" s="1">
        <v>5.5</v>
      </c>
      <c r="I222" s="1">
        <v>30</v>
      </c>
      <c r="J222" s="1">
        <v>5</v>
      </c>
      <c r="K222" s="1">
        <v>500</v>
      </c>
    </row>
    <row r="223" spans="1:11" ht="12.75">
      <c r="A223" s="1">
        <v>195</v>
      </c>
      <c r="B223" s="3">
        <v>38667</v>
      </c>
      <c r="C223" s="1">
        <v>25</v>
      </c>
      <c r="D223" s="1">
        <v>25</v>
      </c>
      <c r="E223" s="1">
        <f t="shared" si="34"/>
        <v>161</v>
      </c>
      <c r="F223" s="1">
        <f t="shared" si="35"/>
        <v>101</v>
      </c>
      <c r="G223" s="1">
        <f t="shared" si="36"/>
        <v>160</v>
      </c>
      <c r="H223" s="1">
        <v>5.5</v>
      </c>
      <c r="I223" s="1">
        <v>30</v>
      </c>
      <c r="J223" s="1">
        <v>5</v>
      </c>
      <c r="K223" s="1">
        <v>500</v>
      </c>
    </row>
    <row r="224" spans="1:11" ht="12.75">
      <c r="A224" s="1">
        <v>196</v>
      </c>
      <c r="B224" s="3">
        <v>38667</v>
      </c>
      <c r="C224" s="1">
        <v>26</v>
      </c>
      <c r="D224" s="1">
        <v>26</v>
      </c>
      <c r="E224" s="1">
        <f t="shared" si="34"/>
        <v>165</v>
      </c>
      <c r="F224" s="1">
        <f t="shared" si="35"/>
        <v>105</v>
      </c>
      <c r="G224" s="1">
        <f t="shared" si="36"/>
        <v>164</v>
      </c>
      <c r="H224" s="1">
        <v>5.5</v>
      </c>
      <c r="I224" s="1">
        <v>30</v>
      </c>
      <c r="J224" s="1">
        <v>5</v>
      </c>
      <c r="K224" s="1">
        <v>500</v>
      </c>
    </row>
    <row r="225" spans="1:11" ht="12.75">
      <c r="A225" s="1">
        <v>197</v>
      </c>
      <c r="B225" s="3">
        <v>38667</v>
      </c>
      <c r="C225" s="1">
        <v>27</v>
      </c>
      <c r="D225" s="1">
        <v>27</v>
      </c>
      <c r="E225" s="1">
        <f t="shared" si="34"/>
        <v>169</v>
      </c>
      <c r="F225" s="1">
        <f t="shared" si="35"/>
        <v>109</v>
      </c>
      <c r="G225" s="1">
        <f t="shared" si="36"/>
        <v>168</v>
      </c>
      <c r="H225" s="1">
        <v>5.5</v>
      </c>
      <c r="I225" s="1">
        <v>30</v>
      </c>
      <c r="J225" s="1">
        <v>5</v>
      </c>
      <c r="K225" s="1">
        <v>500</v>
      </c>
    </row>
    <row r="226" spans="1:11" ht="12.75">
      <c r="A226" s="1">
        <v>198</v>
      </c>
      <c r="B226" s="3">
        <v>38667</v>
      </c>
      <c r="C226" s="1">
        <v>28</v>
      </c>
      <c r="D226" s="1">
        <v>28</v>
      </c>
      <c r="E226" s="1">
        <f t="shared" si="34"/>
        <v>173</v>
      </c>
      <c r="F226" s="1">
        <f t="shared" si="35"/>
        <v>113</v>
      </c>
      <c r="G226" s="1">
        <f t="shared" si="36"/>
        <v>172</v>
      </c>
      <c r="H226" s="1">
        <v>5.5</v>
      </c>
      <c r="I226" s="1">
        <v>30</v>
      </c>
      <c r="J226" s="1">
        <v>5</v>
      </c>
      <c r="K226" s="1">
        <v>500</v>
      </c>
    </row>
    <row r="227" spans="1:11" ht="12.75">
      <c r="A227" s="1">
        <v>199</v>
      </c>
      <c r="B227" s="3">
        <v>38667</v>
      </c>
      <c r="C227" s="1">
        <v>29</v>
      </c>
      <c r="D227" s="1">
        <v>29</v>
      </c>
      <c r="E227" s="1">
        <f t="shared" si="34"/>
        <v>177</v>
      </c>
      <c r="F227" s="1">
        <f t="shared" si="35"/>
        <v>117</v>
      </c>
      <c r="G227" s="1">
        <f t="shared" si="36"/>
        <v>176</v>
      </c>
      <c r="H227" s="1">
        <v>6</v>
      </c>
      <c r="I227" s="1">
        <v>30</v>
      </c>
      <c r="J227" s="1">
        <v>5</v>
      </c>
      <c r="K227" s="1">
        <v>500</v>
      </c>
    </row>
    <row r="228" spans="1:11" ht="12.75">
      <c r="A228" s="1">
        <v>200</v>
      </c>
      <c r="B228" s="3">
        <v>38667</v>
      </c>
      <c r="C228" s="1">
        <v>30</v>
      </c>
      <c r="D228" s="1">
        <v>30</v>
      </c>
      <c r="E228" s="1">
        <f t="shared" si="34"/>
        <v>181</v>
      </c>
      <c r="F228" s="1">
        <f t="shared" si="35"/>
        <v>121</v>
      </c>
      <c r="G228" s="1">
        <f t="shared" si="36"/>
        <v>180</v>
      </c>
      <c r="H228" s="1">
        <v>6</v>
      </c>
      <c r="I228" s="1">
        <v>30</v>
      </c>
      <c r="J228" s="1">
        <v>5</v>
      </c>
      <c r="K228" s="1">
        <v>500</v>
      </c>
    </row>
    <row r="229" spans="1:11" ht="12.75">
      <c r="A229" s="1">
        <v>201</v>
      </c>
      <c r="B229" s="3">
        <v>38667</v>
      </c>
      <c r="C229" s="1">
        <v>31</v>
      </c>
      <c r="D229" s="1">
        <v>31</v>
      </c>
      <c r="E229" s="1">
        <f t="shared" si="34"/>
        <v>185</v>
      </c>
      <c r="F229" s="1">
        <f t="shared" si="35"/>
        <v>125</v>
      </c>
      <c r="G229" s="1">
        <f t="shared" si="36"/>
        <v>184</v>
      </c>
      <c r="H229" s="1">
        <v>6</v>
      </c>
      <c r="I229" s="1">
        <v>30</v>
      </c>
      <c r="J229" s="1">
        <v>5</v>
      </c>
      <c r="K229" s="1">
        <v>500</v>
      </c>
    </row>
    <row r="230" spans="1:11" ht="12.75">
      <c r="A230" s="1">
        <v>202</v>
      </c>
      <c r="B230" s="3">
        <v>38667</v>
      </c>
      <c r="C230" s="1">
        <v>32</v>
      </c>
      <c r="D230" s="1">
        <v>32</v>
      </c>
      <c r="E230" s="1">
        <f t="shared" si="34"/>
        <v>189</v>
      </c>
      <c r="F230" s="1">
        <f t="shared" si="35"/>
        <v>129</v>
      </c>
      <c r="G230" s="1">
        <f t="shared" si="36"/>
        <v>188</v>
      </c>
      <c r="H230" s="1">
        <v>6</v>
      </c>
      <c r="I230" s="1">
        <v>30</v>
      </c>
      <c r="J230" s="1">
        <v>5</v>
      </c>
      <c r="K230" s="1">
        <v>500</v>
      </c>
    </row>
    <row r="231" spans="1:11" ht="12.75">
      <c r="A231" s="1">
        <v>203</v>
      </c>
      <c r="B231" s="3">
        <v>38667</v>
      </c>
      <c r="C231" s="1">
        <v>33</v>
      </c>
      <c r="D231" s="1">
        <v>33</v>
      </c>
      <c r="E231" s="1">
        <f t="shared" si="34"/>
        <v>193</v>
      </c>
      <c r="F231" s="1">
        <f t="shared" si="35"/>
        <v>133</v>
      </c>
      <c r="G231" s="1">
        <f t="shared" si="36"/>
        <v>192</v>
      </c>
      <c r="H231" s="1">
        <v>6</v>
      </c>
      <c r="I231" s="1">
        <v>30</v>
      </c>
      <c r="J231" s="1">
        <v>5</v>
      </c>
      <c r="K231" s="1">
        <v>500</v>
      </c>
    </row>
    <row r="232" spans="1:11" ht="12.75">
      <c r="A232" s="1">
        <v>204</v>
      </c>
      <c r="B232" s="3">
        <v>38667</v>
      </c>
      <c r="C232" s="1">
        <v>34</v>
      </c>
      <c r="D232" s="1">
        <v>34</v>
      </c>
      <c r="E232" s="1">
        <f t="shared" si="34"/>
        <v>197</v>
      </c>
      <c r="F232" s="1">
        <f t="shared" si="35"/>
        <v>137</v>
      </c>
      <c r="G232" s="1">
        <f t="shared" si="36"/>
        <v>196</v>
      </c>
      <c r="H232" s="1">
        <v>6</v>
      </c>
      <c r="I232" s="1">
        <v>30</v>
      </c>
      <c r="J232" s="1">
        <v>5</v>
      </c>
      <c r="K232" s="1">
        <v>500</v>
      </c>
    </row>
    <row r="233" spans="1:11" ht="12.75">
      <c r="A233" s="1">
        <v>205</v>
      </c>
      <c r="B233" s="3">
        <v>38667</v>
      </c>
      <c r="C233" s="1">
        <v>35</v>
      </c>
      <c r="D233" s="1">
        <v>35</v>
      </c>
      <c r="E233" s="1">
        <f t="shared" si="34"/>
        <v>201</v>
      </c>
      <c r="F233" s="1">
        <f t="shared" si="35"/>
        <v>141</v>
      </c>
      <c r="G233" s="1">
        <f t="shared" si="36"/>
        <v>200</v>
      </c>
      <c r="H233" s="1">
        <v>6</v>
      </c>
      <c r="I233" s="1">
        <v>30</v>
      </c>
      <c r="J233" s="1">
        <v>5</v>
      </c>
      <c r="K233" s="1">
        <v>500</v>
      </c>
    </row>
    <row r="234" spans="1:11" ht="12.75">
      <c r="A234" s="1">
        <v>206</v>
      </c>
      <c r="B234" s="3">
        <v>38667</v>
      </c>
      <c r="C234" s="1">
        <v>36</v>
      </c>
      <c r="D234" s="1">
        <v>36</v>
      </c>
      <c r="E234" s="1">
        <f t="shared" si="34"/>
        <v>205</v>
      </c>
      <c r="F234" s="1">
        <f t="shared" si="35"/>
        <v>145</v>
      </c>
      <c r="G234" s="1">
        <f t="shared" si="36"/>
        <v>204</v>
      </c>
      <c r="H234" s="1">
        <v>6</v>
      </c>
      <c r="I234" s="1">
        <v>30</v>
      </c>
      <c r="J234" s="1">
        <v>5</v>
      </c>
      <c r="K234" s="1">
        <v>500</v>
      </c>
    </row>
    <row r="235" spans="1:11" ht="12.75">
      <c r="A235" s="1">
        <v>207</v>
      </c>
      <c r="B235" s="3">
        <v>38667</v>
      </c>
      <c r="C235" s="1">
        <v>37</v>
      </c>
      <c r="D235" s="1">
        <v>37</v>
      </c>
      <c r="E235" s="1">
        <f t="shared" si="34"/>
        <v>209</v>
      </c>
      <c r="F235" s="1">
        <f t="shared" si="35"/>
        <v>149</v>
      </c>
      <c r="G235" s="1">
        <f t="shared" si="36"/>
        <v>208</v>
      </c>
      <c r="H235" s="1">
        <v>6</v>
      </c>
      <c r="I235" s="1">
        <v>30</v>
      </c>
      <c r="J235" s="1">
        <v>6</v>
      </c>
      <c r="K235" s="1">
        <v>500</v>
      </c>
    </row>
    <row r="236" spans="1:11" ht="12.75">
      <c r="A236" s="1">
        <v>208</v>
      </c>
      <c r="B236" s="3">
        <v>38667</v>
      </c>
      <c r="C236" s="1">
        <v>38</v>
      </c>
      <c r="D236" s="1">
        <v>38</v>
      </c>
      <c r="E236" s="1">
        <f t="shared" si="34"/>
        <v>213</v>
      </c>
      <c r="F236" s="1">
        <f t="shared" si="35"/>
        <v>153</v>
      </c>
      <c r="G236" s="1">
        <f t="shared" si="36"/>
        <v>212</v>
      </c>
      <c r="H236" s="1">
        <v>6</v>
      </c>
      <c r="I236" s="1">
        <v>30</v>
      </c>
      <c r="J236" s="1">
        <v>6</v>
      </c>
      <c r="K236" s="1">
        <v>500</v>
      </c>
    </row>
    <row r="237" spans="1:12" ht="12.75">
      <c r="A237" s="1"/>
      <c r="B237" s="3">
        <v>38667</v>
      </c>
      <c r="C237" s="1">
        <v>39</v>
      </c>
      <c r="D237" s="1">
        <v>39</v>
      </c>
      <c r="E237" s="1">
        <f t="shared" si="34"/>
        <v>217</v>
      </c>
      <c r="F237" s="1">
        <f t="shared" si="35"/>
        <v>157</v>
      </c>
      <c r="G237" s="1">
        <f t="shared" si="36"/>
        <v>216</v>
      </c>
      <c r="H237" s="1"/>
      <c r="I237" s="1"/>
      <c r="J237" s="1"/>
      <c r="K237" s="1"/>
      <c r="L237" t="s">
        <v>33</v>
      </c>
    </row>
    <row r="238" spans="1:11" ht="12.75">
      <c r="A238" s="1">
        <v>209</v>
      </c>
      <c r="B238" s="3">
        <v>38667</v>
      </c>
      <c r="C238" s="1">
        <v>40</v>
      </c>
      <c r="D238" s="1">
        <v>40</v>
      </c>
      <c r="E238" s="1">
        <f t="shared" si="34"/>
        <v>221</v>
      </c>
      <c r="F238" s="1">
        <f t="shared" si="35"/>
        <v>161</v>
      </c>
      <c r="G238" s="1">
        <f t="shared" si="36"/>
        <v>220</v>
      </c>
      <c r="H238" s="1">
        <v>6</v>
      </c>
      <c r="I238" s="1">
        <v>30</v>
      </c>
      <c r="J238" s="1">
        <v>6</v>
      </c>
      <c r="K238" s="1">
        <v>500</v>
      </c>
    </row>
    <row r="239" spans="1:11" ht="12.75">
      <c r="A239" s="1">
        <v>210</v>
      </c>
      <c r="B239" s="3">
        <v>38667</v>
      </c>
      <c r="C239" s="1">
        <v>41</v>
      </c>
      <c r="D239" s="1">
        <v>41</v>
      </c>
      <c r="E239" s="1">
        <f t="shared" si="34"/>
        <v>225</v>
      </c>
      <c r="F239" s="1">
        <f t="shared" si="35"/>
        <v>165</v>
      </c>
      <c r="G239" s="1">
        <f t="shared" si="36"/>
        <v>224</v>
      </c>
      <c r="H239" s="1">
        <v>6</v>
      </c>
      <c r="I239" s="1">
        <v>30</v>
      </c>
      <c r="J239" s="1">
        <v>6</v>
      </c>
      <c r="K239" s="1">
        <v>500</v>
      </c>
    </row>
    <row r="240" ht="12.75">
      <c r="B240" s="3"/>
    </row>
    <row r="241" spans="1:11" ht="12.75">
      <c r="A241" s="1">
        <v>211</v>
      </c>
      <c r="B241" s="3">
        <v>38669</v>
      </c>
      <c r="C241" s="1">
        <v>42</v>
      </c>
      <c r="D241" s="1">
        <v>42</v>
      </c>
      <c r="E241" s="1">
        <v>229</v>
      </c>
      <c r="F241" s="1">
        <v>169</v>
      </c>
      <c r="G241" s="1">
        <v>228</v>
      </c>
      <c r="H241" s="1">
        <v>6</v>
      </c>
      <c r="I241" s="1">
        <v>30</v>
      </c>
      <c r="J241" s="1">
        <v>5</v>
      </c>
      <c r="K241" s="1">
        <v>500</v>
      </c>
    </row>
    <row r="242" spans="1:11" ht="12.75">
      <c r="A242" s="1">
        <v>212</v>
      </c>
      <c r="B242" s="3">
        <v>38669</v>
      </c>
      <c r="C242" s="1">
        <v>43</v>
      </c>
      <c r="D242" s="1">
        <v>43</v>
      </c>
      <c r="E242" s="1">
        <f>E241+4</f>
        <v>233</v>
      </c>
      <c r="F242" s="1">
        <f>F241+4</f>
        <v>173</v>
      </c>
      <c r="G242" s="1">
        <f>G241+4</f>
        <v>232</v>
      </c>
      <c r="H242" s="1">
        <v>6</v>
      </c>
      <c r="I242" s="1">
        <v>30</v>
      </c>
      <c r="J242" s="1">
        <v>5</v>
      </c>
      <c r="K242" s="1">
        <v>500</v>
      </c>
    </row>
    <row r="243" spans="1:11" ht="12.75">
      <c r="A243" s="1">
        <v>213</v>
      </c>
      <c r="B243" s="3">
        <v>38669</v>
      </c>
      <c r="C243" s="1">
        <v>44</v>
      </c>
      <c r="D243" s="1">
        <v>44</v>
      </c>
      <c r="E243" s="1">
        <f aca="true" t="shared" si="37" ref="E243:E251">E242+4</f>
        <v>237</v>
      </c>
      <c r="F243" s="1">
        <f aca="true" t="shared" si="38" ref="F243:F251">F242+4</f>
        <v>177</v>
      </c>
      <c r="G243" s="1">
        <f aca="true" t="shared" si="39" ref="G243:G251">G242+4</f>
        <v>236</v>
      </c>
      <c r="H243" s="1">
        <v>6</v>
      </c>
      <c r="I243" s="1">
        <v>30</v>
      </c>
      <c r="J243" s="1">
        <v>5</v>
      </c>
      <c r="K243" s="1">
        <v>500</v>
      </c>
    </row>
    <row r="244" spans="1:11" ht="12.75">
      <c r="A244" s="1">
        <v>214</v>
      </c>
      <c r="B244" s="3">
        <v>38669</v>
      </c>
      <c r="C244" s="1">
        <v>45</v>
      </c>
      <c r="D244" s="1">
        <v>45</v>
      </c>
      <c r="E244" s="1">
        <f t="shared" si="37"/>
        <v>241</v>
      </c>
      <c r="F244" s="1">
        <f t="shared" si="38"/>
        <v>181</v>
      </c>
      <c r="G244" s="1">
        <f t="shared" si="39"/>
        <v>240</v>
      </c>
      <c r="H244" s="1">
        <v>6</v>
      </c>
      <c r="I244" s="1">
        <v>30</v>
      </c>
      <c r="J244" s="1">
        <v>5</v>
      </c>
      <c r="K244" s="1">
        <v>500</v>
      </c>
    </row>
    <row r="245" spans="1:11" ht="12.75">
      <c r="A245" s="1">
        <v>215</v>
      </c>
      <c r="B245" s="3">
        <v>38669</v>
      </c>
      <c r="C245" s="1">
        <v>46</v>
      </c>
      <c r="D245" s="1" t="s">
        <v>34</v>
      </c>
      <c r="E245" s="1">
        <f t="shared" si="37"/>
        <v>245</v>
      </c>
      <c r="F245" s="1">
        <f t="shared" si="38"/>
        <v>185</v>
      </c>
      <c r="G245" s="1">
        <f t="shared" si="39"/>
        <v>244</v>
      </c>
      <c r="H245" s="1">
        <v>6</v>
      </c>
      <c r="I245" s="1">
        <v>30</v>
      </c>
      <c r="J245" s="1">
        <v>5</v>
      </c>
      <c r="K245" s="1">
        <v>500</v>
      </c>
    </row>
    <row r="246" spans="1:12" ht="12.75">
      <c r="A246" s="1">
        <v>216</v>
      </c>
      <c r="B246" s="3">
        <v>38669</v>
      </c>
      <c r="C246" s="1">
        <v>46</v>
      </c>
      <c r="D246" s="1" t="s">
        <v>35</v>
      </c>
      <c r="E246" s="1">
        <f t="shared" si="37"/>
        <v>249</v>
      </c>
      <c r="F246" s="1">
        <f t="shared" si="38"/>
        <v>189</v>
      </c>
      <c r="G246" s="1">
        <f t="shared" si="39"/>
        <v>248</v>
      </c>
      <c r="H246" s="1">
        <v>6</v>
      </c>
      <c r="I246" s="1">
        <v>30</v>
      </c>
      <c r="J246" s="1">
        <v>5</v>
      </c>
      <c r="K246" s="1">
        <v>500</v>
      </c>
      <c r="L246" t="s">
        <v>36</v>
      </c>
    </row>
    <row r="247" spans="1:11" ht="12.75">
      <c r="A247" s="1">
        <v>217</v>
      </c>
      <c r="B247" s="3">
        <v>38669</v>
      </c>
      <c r="C247" s="1">
        <v>47</v>
      </c>
      <c r="D247" s="1">
        <v>47</v>
      </c>
      <c r="E247" s="1">
        <f t="shared" si="37"/>
        <v>253</v>
      </c>
      <c r="F247" s="1">
        <f t="shared" si="38"/>
        <v>193</v>
      </c>
      <c r="G247" s="1">
        <f t="shared" si="39"/>
        <v>252</v>
      </c>
      <c r="H247" s="1">
        <v>6</v>
      </c>
      <c r="I247" s="1">
        <v>30</v>
      </c>
      <c r="J247" s="1">
        <v>5</v>
      </c>
      <c r="K247" s="1">
        <v>500</v>
      </c>
    </row>
    <row r="248" spans="1:11" ht="12.75">
      <c r="A248" s="1">
        <v>218</v>
      </c>
      <c r="B248" s="3">
        <v>38669</v>
      </c>
      <c r="C248" s="1">
        <v>48</v>
      </c>
      <c r="D248" s="1">
        <v>48</v>
      </c>
      <c r="E248" s="1">
        <f t="shared" si="37"/>
        <v>257</v>
      </c>
      <c r="F248" s="1">
        <f t="shared" si="38"/>
        <v>197</v>
      </c>
      <c r="G248" s="1">
        <f t="shared" si="39"/>
        <v>256</v>
      </c>
      <c r="H248" s="1">
        <v>6</v>
      </c>
      <c r="I248" s="1">
        <v>30</v>
      </c>
      <c r="J248" s="1">
        <v>5</v>
      </c>
      <c r="K248" s="1">
        <v>500</v>
      </c>
    </row>
    <row r="249" spans="1:11" ht="12.75">
      <c r="A249" s="1">
        <v>219</v>
      </c>
      <c r="B249" s="3">
        <v>38669</v>
      </c>
      <c r="C249" s="1">
        <v>49</v>
      </c>
      <c r="D249" s="1">
        <v>49</v>
      </c>
      <c r="E249" s="1">
        <f t="shared" si="37"/>
        <v>261</v>
      </c>
      <c r="F249" s="1">
        <f t="shared" si="38"/>
        <v>201</v>
      </c>
      <c r="G249" s="1">
        <f t="shared" si="39"/>
        <v>260</v>
      </c>
      <c r="H249" s="1">
        <v>6</v>
      </c>
      <c r="I249" s="1">
        <v>30</v>
      </c>
      <c r="J249" s="1">
        <v>5</v>
      </c>
      <c r="K249" s="1">
        <v>500</v>
      </c>
    </row>
    <row r="250" spans="1:11" ht="12.75">
      <c r="A250" s="1">
        <v>220</v>
      </c>
      <c r="B250" s="3">
        <v>38669</v>
      </c>
      <c r="C250" s="1">
        <v>50</v>
      </c>
      <c r="D250" s="1">
        <v>50</v>
      </c>
      <c r="E250" s="1">
        <f t="shared" si="37"/>
        <v>265</v>
      </c>
      <c r="F250" s="1">
        <f t="shared" si="38"/>
        <v>205</v>
      </c>
      <c r="G250" s="1">
        <f t="shared" si="39"/>
        <v>264</v>
      </c>
      <c r="H250" s="1">
        <v>6</v>
      </c>
      <c r="I250" s="1">
        <v>30</v>
      </c>
      <c r="J250" s="1">
        <v>5</v>
      </c>
      <c r="K250" s="1">
        <v>500</v>
      </c>
    </row>
    <row r="251" spans="1:11" ht="12.75">
      <c r="A251" s="1">
        <v>221</v>
      </c>
      <c r="B251" s="3">
        <v>38669</v>
      </c>
      <c r="C251" s="1">
        <v>51</v>
      </c>
      <c r="D251" s="1">
        <v>51</v>
      </c>
      <c r="E251" s="1">
        <f t="shared" si="37"/>
        <v>269</v>
      </c>
      <c r="F251" s="1">
        <f t="shared" si="38"/>
        <v>209</v>
      </c>
      <c r="G251" s="1">
        <f t="shared" si="39"/>
        <v>268</v>
      </c>
      <c r="H251" s="1">
        <v>6</v>
      </c>
      <c r="I251" s="1">
        <v>30</v>
      </c>
      <c r="J251" s="1">
        <v>5</v>
      </c>
      <c r="K251" s="1">
        <v>500</v>
      </c>
    </row>
    <row r="253" spans="1:11" ht="12.75">
      <c r="A253" s="1">
        <v>222</v>
      </c>
      <c r="B253" s="3">
        <v>38670</v>
      </c>
      <c r="C253" s="1">
        <v>52</v>
      </c>
      <c r="D253" s="1">
        <v>52</v>
      </c>
      <c r="E253" s="1">
        <v>273</v>
      </c>
      <c r="F253" s="1">
        <v>213</v>
      </c>
      <c r="G253" s="1">
        <v>272</v>
      </c>
      <c r="H253" s="1">
        <v>6</v>
      </c>
      <c r="I253" s="1">
        <v>30</v>
      </c>
      <c r="J253" s="1">
        <v>5</v>
      </c>
      <c r="K253" s="1">
        <v>500</v>
      </c>
    </row>
    <row r="254" spans="1:11" ht="12.75">
      <c r="A254" s="1">
        <v>223</v>
      </c>
      <c r="B254" s="3">
        <v>38670</v>
      </c>
      <c r="C254" s="1">
        <v>53</v>
      </c>
      <c r="D254" s="1">
        <v>53</v>
      </c>
      <c r="E254" s="1">
        <f>E253+4</f>
        <v>277</v>
      </c>
      <c r="F254" s="1">
        <f>F253+4</f>
        <v>217</v>
      </c>
      <c r="G254" s="1">
        <f>G253+4</f>
        <v>276</v>
      </c>
      <c r="H254" s="1">
        <v>6</v>
      </c>
      <c r="I254" s="1">
        <v>30</v>
      </c>
      <c r="J254" s="1">
        <v>5</v>
      </c>
      <c r="K254" s="1">
        <v>500</v>
      </c>
    </row>
    <row r="255" spans="1:11" ht="12.75">
      <c r="A255" s="1">
        <v>224</v>
      </c>
      <c r="B255" s="3">
        <v>38670</v>
      </c>
      <c r="C255" s="1">
        <v>54</v>
      </c>
      <c r="D255" s="1">
        <v>54</v>
      </c>
      <c r="E255" s="1">
        <f aca="true" t="shared" si="40" ref="E255:E276">E254+4</f>
        <v>281</v>
      </c>
      <c r="F255" s="1">
        <f aca="true" t="shared" si="41" ref="F255:F276">F254+4</f>
        <v>221</v>
      </c>
      <c r="G255" s="1">
        <f aca="true" t="shared" si="42" ref="G255:G276">G254+4</f>
        <v>280</v>
      </c>
      <c r="H255" s="1">
        <v>6</v>
      </c>
      <c r="I255" s="1">
        <v>30</v>
      </c>
      <c r="J255" s="1">
        <v>5</v>
      </c>
      <c r="K255" s="1">
        <v>500</v>
      </c>
    </row>
    <row r="256" spans="1:11" ht="12.75">
      <c r="A256" s="1">
        <v>225</v>
      </c>
      <c r="B256" s="3">
        <v>38670</v>
      </c>
      <c r="C256" s="1">
        <v>55</v>
      </c>
      <c r="D256" s="1">
        <v>55</v>
      </c>
      <c r="E256" s="1">
        <f t="shared" si="40"/>
        <v>285</v>
      </c>
      <c r="F256" s="1">
        <f t="shared" si="41"/>
        <v>225</v>
      </c>
      <c r="G256" s="1">
        <f t="shared" si="42"/>
        <v>284</v>
      </c>
      <c r="H256" s="1">
        <v>6</v>
      </c>
      <c r="I256" s="1">
        <v>30</v>
      </c>
      <c r="J256" s="1">
        <v>5</v>
      </c>
      <c r="K256" s="1">
        <v>500</v>
      </c>
    </row>
    <row r="257" spans="1:11" ht="12.75">
      <c r="A257" s="1">
        <v>226</v>
      </c>
      <c r="B257" s="3">
        <v>38670</v>
      </c>
      <c r="C257" s="1">
        <v>56</v>
      </c>
      <c r="D257" s="1">
        <v>56</v>
      </c>
      <c r="E257" s="1">
        <f t="shared" si="40"/>
        <v>289</v>
      </c>
      <c r="F257" s="1">
        <f t="shared" si="41"/>
        <v>229</v>
      </c>
      <c r="G257" s="1">
        <f t="shared" si="42"/>
        <v>288</v>
      </c>
      <c r="H257" s="1">
        <v>6</v>
      </c>
      <c r="I257" s="1">
        <v>30</v>
      </c>
      <c r="J257" s="1">
        <v>5</v>
      </c>
      <c r="K257" s="1">
        <v>500</v>
      </c>
    </row>
    <row r="258" spans="1:11" ht="12.75">
      <c r="A258" s="1">
        <v>227</v>
      </c>
      <c r="B258" s="3">
        <v>38670</v>
      </c>
      <c r="C258" s="1">
        <v>57</v>
      </c>
      <c r="D258" s="1">
        <v>57</v>
      </c>
      <c r="E258" s="1">
        <f t="shared" si="40"/>
        <v>293</v>
      </c>
      <c r="F258" s="1">
        <f t="shared" si="41"/>
        <v>233</v>
      </c>
      <c r="G258" s="1">
        <f t="shared" si="42"/>
        <v>292</v>
      </c>
      <c r="H258" s="1">
        <v>6</v>
      </c>
      <c r="I258" s="1">
        <v>30</v>
      </c>
      <c r="J258" s="1">
        <v>5</v>
      </c>
      <c r="K258" s="1">
        <v>500</v>
      </c>
    </row>
    <row r="259" spans="1:11" ht="12.75">
      <c r="A259" s="1">
        <v>228</v>
      </c>
      <c r="B259" s="3">
        <v>38670</v>
      </c>
      <c r="C259" s="1">
        <v>58</v>
      </c>
      <c r="D259" s="1">
        <v>58</v>
      </c>
      <c r="E259" s="1">
        <f t="shared" si="40"/>
        <v>297</v>
      </c>
      <c r="F259" s="1">
        <f t="shared" si="41"/>
        <v>237</v>
      </c>
      <c r="G259" s="1">
        <f t="shared" si="42"/>
        <v>296</v>
      </c>
      <c r="H259" s="1">
        <v>6</v>
      </c>
      <c r="I259" s="1">
        <v>30</v>
      </c>
      <c r="J259" s="1">
        <v>5</v>
      </c>
      <c r="K259" s="1">
        <v>500</v>
      </c>
    </row>
    <row r="260" spans="1:11" ht="12.75">
      <c r="A260" s="1">
        <v>229</v>
      </c>
      <c r="B260" s="3">
        <v>38670</v>
      </c>
      <c r="C260" s="1">
        <v>59</v>
      </c>
      <c r="D260" s="1">
        <v>59</v>
      </c>
      <c r="E260" s="1">
        <f t="shared" si="40"/>
        <v>301</v>
      </c>
      <c r="F260" s="1">
        <f t="shared" si="41"/>
        <v>241</v>
      </c>
      <c r="G260" s="1">
        <f t="shared" si="42"/>
        <v>300</v>
      </c>
      <c r="H260" s="1">
        <v>6</v>
      </c>
      <c r="I260" s="1">
        <v>30</v>
      </c>
      <c r="J260" s="1">
        <v>5</v>
      </c>
      <c r="K260" s="1">
        <v>500</v>
      </c>
    </row>
    <row r="261" spans="1:11" ht="12.75">
      <c r="A261" s="1">
        <v>230</v>
      </c>
      <c r="B261" s="3">
        <v>38670</v>
      </c>
      <c r="C261" s="1">
        <v>60</v>
      </c>
      <c r="D261" s="1">
        <v>60</v>
      </c>
      <c r="E261" s="1">
        <f t="shared" si="40"/>
        <v>305</v>
      </c>
      <c r="F261" s="1">
        <f t="shared" si="41"/>
        <v>245</v>
      </c>
      <c r="G261" s="1">
        <f t="shared" si="42"/>
        <v>304</v>
      </c>
      <c r="H261" s="1">
        <v>6</v>
      </c>
      <c r="I261" s="1">
        <v>30</v>
      </c>
      <c r="J261" s="1">
        <v>5</v>
      </c>
      <c r="K261" s="1">
        <v>500</v>
      </c>
    </row>
    <row r="262" spans="1:11" ht="12.75">
      <c r="A262" s="1">
        <v>231</v>
      </c>
      <c r="B262" s="3">
        <v>38670</v>
      </c>
      <c r="C262" s="1">
        <v>61</v>
      </c>
      <c r="D262" s="1">
        <v>61</v>
      </c>
      <c r="E262" s="1">
        <f t="shared" si="40"/>
        <v>309</v>
      </c>
      <c r="F262" s="1">
        <f t="shared" si="41"/>
        <v>249</v>
      </c>
      <c r="G262" s="1">
        <f t="shared" si="42"/>
        <v>308</v>
      </c>
      <c r="H262" s="1">
        <v>6</v>
      </c>
      <c r="I262" s="1">
        <v>30</v>
      </c>
      <c r="J262" s="1">
        <v>5</v>
      </c>
      <c r="K262" s="1">
        <v>500</v>
      </c>
    </row>
    <row r="263" spans="1:11" ht="12.75">
      <c r="A263" s="1">
        <v>232</v>
      </c>
      <c r="B263" s="3">
        <v>38670</v>
      </c>
      <c r="C263" s="1">
        <v>62</v>
      </c>
      <c r="D263" s="1">
        <v>62</v>
      </c>
      <c r="E263" s="1">
        <f t="shared" si="40"/>
        <v>313</v>
      </c>
      <c r="F263" s="1">
        <f t="shared" si="41"/>
        <v>253</v>
      </c>
      <c r="G263" s="1">
        <f t="shared" si="42"/>
        <v>312</v>
      </c>
      <c r="H263" s="1">
        <v>6</v>
      </c>
      <c r="I263" s="1">
        <v>30</v>
      </c>
      <c r="J263" s="1">
        <v>5</v>
      </c>
      <c r="K263" s="1">
        <v>500</v>
      </c>
    </row>
    <row r="264" spans="1:11" ht="12.75">
      <c r="A264" s="1">
        <v>233</v>
      </c>
      <c r="B264" s="3">
        <v>38670</v>
      </c>
      <c r="C264" s="1">
        <v>63</v>
      </c>
      <c r="D264" s="1">
        <v>63</v>
      </c>
      <c r="E264" s="1">
        <f t="shared" si="40"/>
        <v>317</v>
      </c>
      <c r="F264" s="1">
        <f t="shared" si="41"/>
        <v>257</v>
      </c>
      <c r="G264" s="1">
        <f t="shared" si="42"/>
        <v>316</v>
      </c>
      <c r="H264" s="1">
        <v>6</v>
      </c>
      <c r="I264" s="1">
        <v>30</v>
      </c>
      <c r="J264" s="1">
        <v>5</v>
      </c>
      <c r="K264" s="1">
        <v>500</v>
      </c>
    </row>
    <row r="265" spans="1:11" ht="12.75">
      <c r="A265" s="1">
        <v>234</v>
      </c>
      <c r="B265" s="3">
        <v>38670</v>
      </c>
      <c r="C265" s="1">
        <v>64</v>
      </c>
      <c r="D265" s="1">
        <v>64</v>
      </c>
      <c r="E265" s="1">
        <f t="shared" si="40"/>
        <v>321</v>
      </c>
      <c r="F265" s="1">
        <f t="shared" si="41"/>
        <v>261</v>
      </c>
      <c r="G265" s="1">
        <f t="shared" si="42"/>
        <v>320</v>
      </c>
      <c r="H265" s="1">
        <v>6</v>
      </c>
      <c r="I265" s="1">
        <v>30</v>
      </c>
      <c r="J265" s="1">
        <v>5</v>
      </c>
      <c r="K265" s="1">
        <v>500</v>
      </c>
    </row>
    <row r="266" spans="1:11" ht="12.75">
      <c r="A266" s="1">
        <v>235</v>
      </c>
      <c r="B266" s="3">
        <v>38670</v>
      </c>
      <c r="C266" s="1">
        <v>65</v>
      </c>
      <c r="D266" s="1">
        <v>65</v>
      </c>
      <c r="E266" s="1">
        <f t="shared" si="40"/>
        <v>325</v>
      </c>
      <c r="F266" s="1">
        <f t="shared" si="41"/>
        <v>265</v>
      </c>
      <c r="G266" s="1">
        <f t="shared" si="42"/>
        <v>324</v>
      </c>
      <c r="H266" s="1">
        <v>6</v>
      </c>
      <c r="I266" s="1">
        <v>30</v>
      </c>
      <c r="J266" s="1">
        <v>5</v>
      </c>
      <c r="K266" s="1">
        <v>500</v>
      </c>
    </row>
    <row r="267" spans="1:11" ht="12.75">
      <c r="A267" s="1">
        <v>236</v>
      </c>
      <c r="B267" s="3">
        <v>38670</v>
      </c>
      <c r="C267" s="1">
        <v>66</v>
      </c>
      <c r="D267" s="1">
        <v>66</v>
      </c>
      <c r="E267" s="1">
        <f t="shared" si="40"/>
        <v>329</v>
      </c>
      <c r="F267" s="1">
        <f t="shared" si="41"/>
        <v>269</v>
      </c>
      <c r="G267" s="1">
        <f t="shared" si="42"/>
        <v>328</v>
      </c>
      <c r="H267" s="1">
        <v>6</v>
      </c>
      <c r="I267" s="1">
        <v>30</v>
      </c>
      <c r="J267" s="1">
        <v>5</v>
      </c>
      <c r="K267" s="1">
        <v>500</v>
      </c>
    </row>
    <row r="268" spans="1:11" ht="12.75">
      <c r="A268" s="1">
        <v>237</v>
      </c>
      <c r="B268" s="3">
        <v>38670</v>
      </c>
      <c r="C268" s="1">
        <v>67</v>
      </c>
      <c r="D268" s="1">
        <v>67</v>
      </c>
      <c r="E268" s="1">
        <f t="shared" si="40"/>
        <v>333</v>
      </c>
      <c r="F268" s="1">
        <f t="shared" si="41"/>
        <v>273</v>
      </c>
      <c r="G268" s="1">
        <f t="shared" si="42"/>
        <v>332</v>
      </c>
      <c r="H268" s="1">
        <v>6</v>
      </c>
      <c r="I268" s="1">
        <v>30</v>
      </c>
      <c r="J268" s="1">
        <v>5</v>
      </c>
      <c r="K268" s="1">
        <v>500</v>
      </c>
    </row>
    <row r="269" spans="1:11" ht="12.75">
      <c r="A269" s="1">
        <v>238</v>
      </c>
      <c r="B269" s="3">
        <v>38670</v>
      </c>
      <c r="C269" s="1">
        <v>68</v>
      </c>
      <c r="D269" s="1">
        <v>68</v>
      </c>
      <c r="E269" s="1">
        <f t="shared" si="40"/>
        <v>337</v>
      </c>
      <c r="F269" s="1">
        <f t="shared" si="41"/>
        <v>277</v>
      </c>
      <c r="G269" s="1">
        <f t="shared" si="42"/>
        <v>336</v>
      </c>
      <c r="H269" s="1">
        <v>6</v>
      </c>
      <c r="I269" s="1">
        <v>30</v>
      </c>
      <c r="J269" s="1">
        <v>5</v>
      </c>
      <c r="K269" s="1">
        <v>500</v>
      </c>
    </row>
    <row r="270" spans="1:11" ht="12.75">
      <c r="A270" s="1">
        <v>239</v>
      </c>
      <c r="B270" s="3">
        <v>38670</v>
      </c>
      <c r="C270" s="1">
        <v>69</v>
      </c>
      <c r="D270" s="1">
        <v>69</v>
      </c>
      <c r="E270" s="1">
        <f t="shared" si="40"/>
        <v>341</v>
      </c>
      <c r="F270" s="1">
        <f t="shared" si="41"/>
        <v>281</v>
      </c>
      <c r="G270" s="1">
        <f t="shared" si="42"/>
        <v>340</v>
      </c>
      <c r="H270" s="1">
        <v>6</v>
      </c>
      <c r="I270" s="1">
        <v>30</v>
      </c>
      <c r="J270" s="1">
        <v>5</v>
      </c>
      <c r="K270" s="1">
        <v>500</v>
      </c>
    </row>
    <row r="271" spans="1:11" ht="12.75">
      <c r="A271" s="1">
        <v>240</v>
      </c>
      <c r="B271" s="3">
        <v>38670</v>
      </c>
      <c r="C271" s="1">
        <v>70</v>
      </c>
      <c r="D271" s="1">
        <v>70</v>
      </c>
      <c r="E271" s="1">
        <f t="shared" si="40"/>
        <v>345</v>
      </c>
      <c r="F271" s="1">
        <f t="shared" si="41"/>
        <v>285</v>
      </c>
      <c r="G271" s="1">
        <f t="shared" si="42"/>
        <v>344</v>
      </c>
      <c r="H271" s="1">
        <v>6</v>
      </c>
      <c r="I271" s="1">
        <v>30</v>
      </c>
      <c r="J271" s="1">
        <v>5</v>
      </c>
      <c r="K271" s="1">
        <v>500</v>
      </c>
    </row>
    <row r="272" spans="1:11" ht="12.75">
      <c r="A272" s="1">
        <v>241</v>
      </c>
      <c r="B272" s="3">
        <v>38670</v>
      </c>
      <c r="C272" s="1">
        <v>71</v>
      </c>
      <c r="D272" s="1">
        <v>71</v>
      </c>
      <c r="E272" s="1">
        <f t="shared" si="40"/>
        <v>349</v>
      </c>
      <c r="F272" s="1">
        <f t="shared" si="41"/>
        <v>289</v>
      </c>
      <c r="G272" s="1">
        <f t="shared" si="42"/>
        <v>348</v>
      </c>
      <c r="H272" s="1">
        <v>6</v>
      </c>
      <c r="I272" s="1">
        <v>30</v>
      </c>
      <c r="J272" s="1">
        <v>5</v>
      </c>
      <c r="K272" s="1">
        <v>500</v>
      </c>
    </row>
    <row r="273" spans="1:11" ht="12.75">
      <c r="A273" s="1">
        <v>242</v>
      </c>
      <c r="B273" s="3">
        <v>38670</v>
      </c>
      <c r="C273" s="1">
        <v>72</v>
      </c>
      <c r="D273" s="1">
        <v>72</v>
      </c>
      <c r="E273" s="1">
        <f t="shared" si="40"/>
        <v>353</v>
      </c>
      <c r="F273" s="1">
        <f t="shared" si="41"/>
        <v>293</v>
      </c>
      <c r="G273" s="1">
        <f t="shared" si="42"/>
        <v>352</v>
      </c>
      <c r="H273" s="1">
        <v>6</v>
      </c>
      <c r="I273" s="1">
        <v>30</v>
      </c>
      <c r="J273" s="1">
        <v>5</v>
      </c>
      <c r="K273" s="1">
        <v>500</v>
      </c>
    </row>
    <row r="274" spans="1:11" ht="12.75">
      <c r="A274" s="1">
        <v>243</v>
      </c>
      <c r="B274" s="3">
        <v>38670</v>
      </c>
      <c r="C274" s="1">
        <v>73</v>
      </c>
      <c r="D274" s="1">
        <v>73</v>
      </c>
      <c r="E274" s="1">
        <f t="shared" si="40"/>
        <v>357</v>
      </c>
      <c r="F274" s="1">
        <f t="shared" si="41"/>
        <v>297</v>
      </c>
      <c r="G274" s="1">
        <f t="shared" si="42"/>
        <v>356</v>
      </c>
      <c r="H274" s="1">
        <v>6</v>
      </c>
      <c r="I274" s="1">
        <v>30</v>
      </c>
      <c r="J274" s="1">
        <v>5</v>
      </c>
      <c r="K274" s="1">
        <v>500</v>
      </c>
    </row>
    <row r="275" spans="1:11" ht="12.75">
      <c r="A275" s="1">
        <v>244</v>
      </c>
      <c r="B275" s="3">
        <v>38670</v>
      </c>
      <c r="C275" s="1">
        <v>74</v>
      </c>
      <c r="D275" s="1">
        <v>74</v>
      </c>
      <c r="E275" s="1">
        <f t="shared" si="40"/>
        <v>361</v>
      </c>
      <c r="F275" s="1">
        <f t="shared" si="41"/>
        <v>301</v>
      </c>
      <c r="G275" s="1">
        <f t="shared" si="42"/>
        <v>360</v>
      </c>
      <c r="H275" s="1">
        <v>6</v>
      </c>
      <c r="I275" s="1">
        <v>30</v>
      </c>
      <c r="J275" s="1">
        <v>5</v>
      </c>
      <c r="K275" s="1">
        <v>500</v>
      </c>
    </row>
    <row r="276" spans="1:11" ht="12.75">
      <c r="A276" s="1">
        <v>245</v>
      </c>
      <c r="B276" s="3">
        <v>38670</v>
      </c>
      <c r="C276" s="1">
        <v>75</v>
      </c>
      <c r="D276" s="1">
        <v>75</v>
      </c>
      <c r="E276" s="1">
        <f t="shared" si="40"/>
        <v>365</v>
      </c>
      <c r="F276" s="1">
        <f t="shared" si="41"/>
        <v>305</v>
      </c>
      <c r="G276" s="1">
        <f t="shared" si="42"/>
        <v>364</v>
      </c>
      <c r="H276" s="1">
        <v>6</v>
      </c>
      <c r="I276" s="1">
        <v>30</v>
      </c>
      <c r="J276" s="1">
        <v>5</v>
      </c>
      <c r="K276" s="1">
        <v>500</v>
      </c>
    </row>
    <row r="278" spans="1:11" ht="12.75">
      <c r="A278" s="1">
        <v>246</v>
      </c>
      <c r="B278" s="3">
        <v>38671</v>
      </c>
      <c r="C278" s="1">
        <v>76</v>
      </c>
      <c r="D278" s="1">
        <v>76</v>
      </c>
      <c r="E278" s="1">
        <v>369</v>
      </c>
      <c r="F278" s="1">
        <v>309</v>
      </c>
      <c r="G278" s="1">
        <v>368</v>
      </c>
      <c r="H278" s="1">
        <v>6</v>
      </c>
      <c r="I278" s="1">
        <v>30</v>
      </c>
      <c r="J278" s="1">
        <v>5</v>
      </c>
      <c r="K278" s="1">
        <v>500</v>
      </c>
    </row>
    <row r="279" spans="1:11" ht="12.75">
      <c r="A279" s="1">
        <v>247</v>
      </c>
      <c r="B279" s="3">
        <v>38671</v>
      </c>
      <c r="C279" s="1">
        <v>77</v>
      </c>
      <c r="D279" s="1">
        <v>77</v>
      </c>
      <c r="E279" s="1">
        <f>E278+4</f>
        <v>373</v>
      </c>
      <c r="F279" s="1">
        <f>F278+4</f>
        <v>313</v>
      </c>
      <c r="G279" s="1">
        <f>G278+4</f>
        <v>372</v>
      </c>
      <c r="H279" s="1">
        <v>6</v>
      </c>
      <c r="I279" s="1">
        <v>30</v>
      </c>
      <c r="J279" s="1">
        <v>5</v>
      </c>
      <c r="K279" s="1">
        <v>500</v>
      </c>
    </row>
    <row r="280" spans="1:11" ht="12.75">
      <c r="A280" s="1">
        <v>248</v>
      </c>
      <c r="B280" s="3">
        <v>38671</v>
      </c>
      <c r="C280" s="1">
        <v>78</v>
      </c>
      <c r="D280" s="1">
        <v>78</v>
      </c>
      <c r="E280" s="1">
        <f aca="true" t="shared" si="43" ref="E280:E287">E279+4</f>
        <v>377</v>
      </c>
      <c r="F280" s="1">
        <f aca="true" t="shared" si="44" ref="F280:F287">F279+4</f>
        <v>317</v>
      </c>
      <c r="G280" s="1">
        <f aca="true" t="shared" si="45" ref="G280:G287">G279+4</f>
        <v>376</v>
      </c>
      <c r="H280" s="1">
        <v>6</v>
      </c>
      <c r="I280" s="1">
        <v>30</v>
      </c>
      <c r="J280" s="1">
        <v>5</v>
      </c>
      <c r="K280" s="1">
        <v>500</v>
      </c>
    </row>
    <row r="281" spans="1:11" ht="12.75">
      <c r="A281" s="1">
        <v>249</v>
      </c>
      <c r="B281" s="3">
        <v>38671</v>
      </c>
      <c r="C281" s="1">
        <v>79</v>
      </c>
      <c r="D281" s="1">
        <v>79</v>
      </c>
      <c r="E281" s="1">
        <f t="shared" si="43"/>
        <v>381</v>
      </c>
      <c r="F281" s="1">
        <f t="shared" si="44"/>
        <v>321</v>
      </c>
      <c r="G281" s="1">
        <f t="shared" si="45"/>
        <v>380</v>
      </c>
      <c r="H281" s="1">
        <v>6</v>
      </c>
      <c r="I281" s="1">
        <v>30</v>
      </c>
      <c r="J281" s="1">
        <v>5</v>
      </c>
      <c r="K281" s="1">
        <v>500</v>
      </c>
    </row>
    <row r="282" spans="1:11" ht="12.75">
      <c r="A282" s="1">
        <v>250</v>
      </c>
      <c r="B282" s="3">
        <v>38671</v>
      </c>
      <c r="C282" s="1">
        <v>80</v>
      </c>
      <c r="D282" s="1">
        <v>80</v>
      </c>
      <c r="E282" s="1">
        <f t="shared" si="43"/>
        <v>385</v>
      </c>
      <c r="F282" s="1">
        <f t="shared" si="44"/>
        <v>325</v>
      </c>
      <c r="G282" s="1">
        <f t="shared" si="45"/>
        <v>384</v>
      </c>
      <c r="H282" s="1">
        <v>6.3</v>
      </c>
      <c r="I282" s="1">
        <v>30</v>
      </c>
      <c r="J282" s="1">
        <v>5</v>
      </c>
      <c r="K282" s="1">
        <v>500</v>
      </c>
    </row>
    <row r="283" spans="1:11" ht="12.75">
      <c r="A283" s="1">
        <v>251</v>
      </c>
      <c r="B283" s="3">
        <v>38671</v>
      </c>
      <c r="C283" s="1">
        <v>81</v>
      </c>
      <c r="D283" s="1">
        <v>81</v>
      </c>
      <c r="E283" s="1">
        <f t="shared" si="43"/>
        <v>389</v>
      </c>
      <c r="F283" s="1">
        <f t="shared" si="44"/>
        <v>329</v>
      </c>
      <c r="G283" s="1">
        <f t="shared" si="45"/>
        <v>388</v>
      </c>
      <c r="H283" s="1">
        <v>7.7</v>
      </c>
      <c r="I283" s="1">
        <v>30</v>
      </c>
      <c r="J283" s="1">
        <v>5</v>
      </c>
      <c r="K283" s="1">
        <v>500</v>
      </c>
    </row>
    <row r="284" spans="1:11" ht="12.75">
      <c r="A284" s="1">
        <v>252</v>
      </c>
      <c r="B284" s="3">
        <v>38671</v>
      </c>
      <c r="C284" s="1">
        <v>82</v>
      </c>
      <c r="D284" s="1">
        <v>82</v>
      </c>
      <c r="E284" s="1">
        <f t="shared" si="43"/>
        <v>393</v>
      </c>
      <c r="F284" s="1">
        <f t="shared" si="44"/>
        <v>333</v>
      </c>
      <c r="G284" s="1">
        <f t="shared" si="45"/>
        <v>392</v>
      </c>
      <c r="H284" s="1">
        <v>7.8</v>
      </c>
      <c r="I284" s="1">
        <v>30</v>
      </c>
      <c r="J284" s="1">
        <v>5</v>
      </c>
      <c r="K284" s="1">
        <v>500</v>
      </c>
    </row>
    <row r="285" spans="1:11" ht="12.75">
      <c r="A285" s="1">
        <v>253</v>
      </c>
      <c r="B285" s="3">
        <v>38671</v>
      </c>
      <c r="C285" s="1">
        <v>83</v>
      </c>
      <c r="D285" s="1">
        <v>83</v>
      </c>
      <c r="E285" s="1">
        <f t="shared" si="43"/>
        <v>397</v>
      </c>
      <c r="F285" s="1">
        <f t="shared" si="44"/>
        <v>337</v>
      </c>
      <c r="G285" s="1">
        <f t="shared" si="45"/>
        <v>396</v>
      </c>
      <c r="H285" s="1">
        <v>7.8</v>
      </c>
      <c r="I285" s="1">
        <v>30</v>
      </c>
      <c r="J285" s="1">
        <v>5</v>
      </c>
      <c r="K285" s="1">
        <v>500</v>
      </c>
    </row>
    <row r="286" spans="1:11" ht="12.75">
      <c r="A286" s="1">
        <v>254</v>
      </c>
      <c r="B286" s="3">
        <v>38671</v>
      </c>
      <c r="C286" s="1">
        <v>84</v>
      </c>
      <c r="D286" s="1">
        <v>84</v>
      </c>
      <c r="E286" s="1">
        <f t="shared" si="43"/>
        <v>401</v>
      </c>
      <c r="F286" s="1">
        <f t="shared" si="44"/>
        <v>341</v>
      </c>
      <c r="G286" s="1">
        <f t="shared" si="45"/>
        <v>400</v>
      </c>
      <c r="H286" s="1">
        <v>7.8</v>
      </c>
      <c r="I286" s="1">
        <v>30</v>
      </c>
      <c r="J286" s="1">
        <v>5</v>
      </c>
      <c r="K286" s="1">
        <v>500</v>
      </c>
    </row>
    <row r="287" spans="1:11" ht="12.75">
      <c r="A287" s="1">
        <v>255</v>
      </c>
      <c r="B287" s="3">
        <v>38671</v>
      </c>
      <c r="C287" s="1">
        <v>85</v>
      </c>
      <c r="D287" s="1">
        <v>85</v>
      </c>
      <c r="E287" s="1">
        <f t="shared" si="43"/>
        <v>405</v>
      </c>
      <c r="F287" s="1">
        <f t="shared" si="44"/>
        <v>345</v>
      </c>
      <c r="G287" s="1">
        <f t="shared" si="45"/>
        <v>404</v>
      </c>
      <c r="H287" s="1">
        <v>7.8</v>
      </c>
      <c r="I287" s="1">
        <v>30</v>
      </c>
      <c r="J287" s="1">
        <v>5</v>
      </c>
      <c r="K287" s="1">
        <v>500</v>
      </c>
    </row>
    <row r="289" spans="1:11" ht="12.75">
      <c r="A289" s="1">
        <v>256</v>
      </c>
      <c r="B289" s="3">
        <v>38672</v>
      </c>
      <c r="C289" s="1">
        <v>86</v>
      </c>
      <c r="D289" s="1">
        <v>86</v>
      </c>
      <c r="E289" s="1">
        <v>409</v>
      </c>
      <c r="F289" s="1">
        <v>349</v>
      </c>
      <c r="G289" s="1">
        <v>408</v>
      </c>
      <c r="H289" s="1">
        <v>7.3</v>
      </c>
      <c r="I289" s="1">
        <v>30</v>
      </c>
      <c r="J289" s="1">
        <v>6</v>
      </c>
      <c r="K289" s="1">
        <v>500</v>
      </c>
    </row>
    <row r="290" spans="1:11" ht="12.75">
      <c r="A290" s="1">
        <v>257</v>
      </c>
      <c r="B290" s="3">
        <v>38672</v>
      </c>
      <c r="C290" s="1">
        <v>87</v>
      </c>
      <c r="D290" s="1">
        <v>87</v>
      </c>
      <c r="E290" s="1">
        <f>E289+4</f>
        <v>413</v>
      </c>
      <c r="F290" s="1">
        <f>F289+4</f>
        <v>353</v>
      </c>
      <c r="G290" s="1">
        <f>G289+4</f>
        <v>412</v>
      </c>
      <c r="H290" s="1">
        <v>7.3</v>
      </c>
      <c r="I290" s="1">
        <v>35</v>
      </c>
      <c r="J290" s="1">
        <v>5</v>
      </c>
      <c r="K290" s="1">
        <v>500</v>
      </c>
    </row>
    <row r="291" spans="1:11" ht="12.75">
      <c r="A291" s="1">
        <v>258</v>
      </c>
      <c r="B291" s="3">
        <v>38672</v>
      </c>
      <c r="C291" s="1">
        <v>88</v>
      </c>
      <c r="D291" s="1">
        <v>88</v>
      </c>
      <c r="E291" s="1">
        <f aca="true" t="shared" si="46" ref="E291:E302">E290+4</f>
        <v>417</v>
      </c>
      <c r="F291" s="1">
        <f aca="true" t="shared" si="47" ref="F291:F302">F290+4</f>
        <v>357</v>
      </c>
      <c r="G291" s="1">
        <f aca="true" t="shared" si="48" ref="G291:G302">G290+4</f>
        <v>416</v>
      </c>
      <c r="H291" s="1">
        <v>7.5</v>
      </c>
      <c r="I291" s="1">
        <v>35</v>
      </c>
      <c r="J291" s="1">
        <v>5</v>
      </c>
      <c r="K291" s="1">
        <v>500</v>
      </c>
    </row>
    <row r="292" spans="1:11" ht="12.75">
      <c r="A292" s="1">
        <v>259</v>
      </c>
      <c r="B292" s="3">
        <v>38672</v>
      </c>
      <c r="C292" s="1">
        <v>89</v>
      </c>
      <c r="D292" s="1">
        <v>89</v>
      </c>
      <c r="E292" s="1">
        <f t="shared" si="46"/>
        <v>421</v>
      </c>
      <c r="F292" s="1">
        <f t="shared" si="47"/>
        <v>361</v>
      </c>
      <c r="G292" s="1">
        <f t="shared" si="48"/>
        <v>420</v>
      </c>
      <c r="H292" s="1">
        <v>7.5</v>
      </c>
      <c r="I292" s="1">
        <v>35</v>
      </c>
      <c r="J292" s="1">
        <v>5</v>
      </c>
      <c r="K292" s="1">
        <v>500</v>
      </c>
    </row>
    <row r="293" spans="1:11" ht="12.75">
      <c r="A293" s="1">
        <v>260</v>
      </c>
      <c r="B293" s="3">
        <v>38672</v>
      </c>
      <c r="C293" s="1">
        <v>90</v>
      </c>
      <c r="D293" s="1">
        <v>90</v>
      </c>
      <c r="E293" s="1">
        <f t="shared" si="46"/>
        <v>425</v>
      </c>
      <c r="F293" s="1">
        <f t="shared" si="47"/>
        <v>365</v>
      </c>
      <c r="G293" s="1">
        <f t="shared" si="48"/>
        <v>424</v>
      </c>
      <c r="H293" s="1">
        <v>7.5</v>
      </c>
      <c r="I293" s="1">
        <v>35</v>
      </c>
      <c r="J293" s="1">
        <v>5</v>
      </c>
      <c r="K293" s="1">
        <v>500</v>
      </c>
    </row>
    <row r="294" spans="1:11" ht="12.75">
      <c r="A294" s="1">
        <v>261</v>
      </c>
      <c r="B294" s="3">
        <v>38672</v>
      </c>
      <c r="C294" s="1">
        <v>91</v>
      </c>
      <c r="D294" s="1">
        <v>91</v>
      </c>
      <c r="E294" s="1">
        <f t="shared" si="46"/>
        <v>429</v>
      </c>
      <c r="F294" s="1">
        <f t="shared" si="47"/>
        <v>369</v>
      </c>
      <c r="G294" s="1">
        <f t="shared" si="48"/>
        <v>428</v>
      </c>
      <c r="H294" s="1">
        <v>7.5</v>
      </c>
      <c r="I294" s="1">
        <v>35</v>
      </c>
      <c r="J294" s="1">
        <v>5</v>
      </c>
      <c r="K294" s="1">
        <v>500</v>
      </c>
    </row>
    <row r="295" spans="1:11" ht="12.75">
      <c r="A295" s="1">
        <v>262</v>
      </c>
      <c r="B295" s="3">
        <v>38672</v>
      </c>
      <c r="C295" s="1">
        <v>92</v>
      </c>
      <c r="D295" s="1">
        <v>92</v>
      </c>
      <c r="E295" s="1">
        <f t="shared" si="46"/>
        <v>433</v>
      </c>
      <c r="F295" s="1">
        <f t="shared" si="47"/>
        <v>373</v>
      </c>
      <c r="G295" s="1">
        <f t="shared" si="48"/>
        <v>432</v>
      </c>
      <c r="H295" s="1">
        <v>7.5</v>
      </c>
      <c r="I295" s="1">
        <v>35</v>
      </c>
      <c r="J295" s="1">
        <v>6</v>
      </c>
      <c r="K295" s="1">
        <v>500</v>
      </c>
    </row>
    <row r="296" spans="1:11" ht="12.75">
      <c r="A296" s="1">
        <v>263</v>
      </c>
      <c r="B296" s="3">
        <v>38672</v>
      </c>
      <c r="C296" s="1">
        <v>93</v>
      </c>
      <c r="D296" s="1">
        <v>93</v>
      </c>
      <c r="E296" s="1">
        <f t="shared" si="46"/>
        <v>437</v>
      </c>
      <c r="F296" s="1">
        <f t="shared" si="47"/>
        <v>377</v>
      </c>
      <c r="G296" s="1">
        <f t="shared" si="48"/>
        <v>436</v>
      </c>
      <c r="H296" s="1">
        <v>7.5</v>
      </c>
      <c r="I296" s="1">
        <v>35</v>
      </c>
      <c r="J296" s="1">
        <v>6</v>
      </c>
      <c r="K296" s="1">
        <v>500</v>
      </c>
    </row>
    <row r="297" spans="1:11" ht="12.75">
      <c r="A297" s="1">
        <v>264</v>
      </c>
      <c r="B297" s="3">
        <v>38672</v>
      </c>
      <c r="C297" s="1">
        <v>94</v>
      </c>
      <c r="D297" s="1">
        <v>94</v>
      </c>
      <c r="E297" s="1">
        <f t="shared" si="46"/>
        <v>441</v>
      </c>
      <c r="F297" s="1">
        <f t="shared" si="47"/>
        <v>381</v>
      </c>
      <c r="G297" s="1">
        <f t="shared" si="48"/>
        <v>440</v>
      </c>
      <c r="H297" s="1">
        <v>7.5</v>
      </c>
      <c r="I297" s="1">
        <v>35</v>
      </c>
      <c r="J297" s="1">
        <v>6</v>
      </c>
      <c r="K297" s="1">
        <v>500</v>
      </c>
    </row>
    <row r="298" spans="1:11" ht="12.75">
      <c r="A298" s="1">
        <v>265</v>
      </c>
      <c r="B298" s="3">
        <v>38672</v>
      </c>
      <c r="C298" s="1">
        <v>95</v>
      </c>
      <c r="D298" s="1">
        <v>95</v>
      </c>
      <c r="E298" s="1">
        <f t="shared" si="46"/>
        <v>445</v>
      </c>
      <c r="F298" s="1">
        <f t="shared" si="47"/>
        <v>385</v>
      </c>
      <c r="G298" s="1">
        <f t="shared" si="48"/>
        <v>444</v>
      </c>
      <c r="H298" s="1">
        <v>7.5</v>
      </c>
      <c r="I298" s="1">
        <v>35</v>
      </c>
      <c r="J298" s="1">
        <v>6</v>
      </c>
      <c r="K298" s="1">
        <v>500</v>
      </c>
    </row>
    <row r="299" spans="1:11" ht="12.75">
      <c r="A299" s="1">
        <v>266</v>
      </c>
      <c r="B299" s="3">
        <v>38672</v>
      </c>
      <c r="C299" s="1">
        <v>96</v>
      </c>
      <c r="D299" s="1">
        <v>96</v>
      </c>
      <c r="E299" s="1">
        <f t="shared" si="46"/>
        <v>449</v>
      </c>
      <c r="F299" s="1">
        <f t="shared" si="47"/>
        <v>389</v>
      </c>
      <c r="G299" s="1">
        <f t="shared" si="48"/>
        <v>448</v>
      </c>
      <c r="H299" s="1">
        <v>7.5</v>
      </c>
      <c r="I299" s="1">
        <v>35</v>
      </c>
      <c r="J299" s="1">
        <v>6</v>
      </c>
      <c r="K299" s="1">
        <v>500</v>
      </c>
    </row>
    <row r="300" spans="1:11" ht="12.75">
      <c r="A300" s="1">
        <v>267</v>
      </c>
      <c r="B300" s="3">
        <v>38672</v>
      </c>
      <c r="C300" s="1">
        <v>97</v>
      </c>
      <c r="D300" s="1">
        <v>97</v>
      </c>
      <c r="E300" s="1">
        <f t="shared" si="46"/>
        <v>453</v>
      </c>
      <c r="F300" s="1">
        <f t="shared" si="47"/>
        <v>393</v>
      </c>
      <c r="G300" s="1">
        <f t="shared" si="48"/>
        <v>452</v>
      </c>
      <c r="H300" s="1">
        <v>7.5</v>
      </c>
      <c r="I300" s="1">
        <v>35</v>
      </c>
      <c r="J300" s="1">
        <v>6</v>
      </c>
      <c r="K300" s="1">
        <v>500</v>
      </c>
    </row>
    <row r="301" spans="1:11" ht="12.75">
      <c r="A301" s="1">
        <v>268</v>
      </c>
      <c r="B301" s="3">
        <v>38672</v>
      </c>
      <c r="C301" s="1">
        <v>98</v>
      </c>
      <c r="D301" s="1">
        <v>98</v>
      </c>
      <c r="E301" s="1">
        <f t="shared" si="46"/>
        <v>457</v>
      </c>
      <c r="F301" s="1">
        <f t="shared" si="47"/>
        <v>397</v>
      </c>
      <c r="G301" s="1">
        <f t="shared" si="48"/>
        <v>456</v>
      </c>
      <c r="H301" s="1">
        <v>7.5</v>
      </c>
      <c r="I301" s="1">
        <v>35</v>
      </c>
      <c r="J301" s="1">
        <v>6</v>
      </c>
      <c r="K301" s="1">
        <v>500</v>
      </c>
    </row>
    <row r="302" spans="1:11" ht="12.75">
      <c r="A302" s="1">
        <v>269</v>
      </c>
      <c r="B302" s="3">
        <v>38672</v>
      </c>
      <c r="C302" s="1">
        <v>99</v>
      </c>
      <c r="D302" s="1">
        <v>99</v>
      </c>
      <c r="E302" s="1">
        <f t="shared" si="46"/>
        <v>461</v>
      </c>
      <c r="F302" s="1">
        <f t="shared" si="47"/>
        <v>401</v>
      </c>
      <c r="G302" s="1">
        <f t="shared" si="48"/>
        <v>460</v>
      </c>
      <c r="H302" s="1">
        <v>7.5</v>
      </c>
      <c r="I302" s="1">
        <v>35</v>
      </c>
      <c r="J302" s="1">
        <v>6</v>
      </c>
      <c r="K302" s="1">
        <v>500</v>
      </c>
    </row>
    <row r="304" spans="1:11" ht="12.75">
      <c r="A304" s="1">
        <v>270</v>
      </c>
      <c r="B304" s="3">
        <v>38673</v>
      </c>
      <c r="C304" s="1">
        <v>100</v>
      </c>
      <c r="D304" s="1">
        <v>100</v>
      </c>
      <c r="E304" s="1">
        <v>465</v>
      </c>
      <c r="F304" s="1">
        <v>405</v>
      </c>
      <c r="G304" s="1">
        <v>464</v>
      </c>
      <c r="H304" s="1">
        <v>7.5</v>
      </c>
      <c r="I304" s="1">
        <v>35</v>
      </c>
      <c r="J304" s="1">
        <v>6</v>
      </c>
      <c r="K304" s="1">
        <v>500</v>
      </c>
    </row>
    <row r="305" spans="1:11" ht="12.75">
      <c r="A305" s="1">
        <v>271</v>
      </c>
      <c r="B305" s="3">
        <v>38673</v>
      </c>
      <c r="C305" s="1">
        <v>101</v>
      </c>
      <c r="D305" s="1">
        <v>101</v>
      </c>
      <c r="E305" s="1">
        <f>E304+4</f>
        <v>469</v>
      </c>
      <c r="F305" s="1">
        <f>F304+4</f>
        <v>409</v>
      </c>
      <c r="G305" s="1">
        <f>G304+4</f>
        <v>468</v>
      </c>
      <c r="H305" s="1">
        <v>7.5</v>
      </c>
      <c r="I305" s="1">
        <v>35</v>
      </c>
      <c r="J305" s="1">
        <v>6</v>
      </c>
      <c r="K305" s="1">
        <v>500</v>
      </c>
    </row>
    <row r="306" spans="1:11" ht="12.75">
      <c r="A306" s="1">
        <v>272</v>
      </c>
      <c r="B306" s="3">
        <v>38673</v>
      </c>
      <c r="C306" s="1">
        <v>102</v>
      </c>
      <c r="D306" s="1">
        <v>102</v>
      </c>
      <c r="E306" s="1">
        <f aca="true" t="shared" si="49" ref="E306:E319">E305+4</f>
        <v>473</v>
      </c>
      <c r="F306" s="1">
        <f aca="true" t="shared" si="50" ref="F306:F319">F305+4</f>
        <v>413</v>
      </c>
      <c r="G306" s="1">
        <f aca="true" t="shared" si="51" ref="G306:G319">G305+4</f>
        <v>472</v>
      </c>
      <c r="H306" s="1">
        <v>7.5</v>
      </c>
      <c r="I306" s="1">
        <v>35</v>
      </c>
      <c r="J306" s="1">
        <v>6</v>
      </c>
      <c r="K306" s="1">
        <v>500</v>
      </c>
    </row>
    <row r="307" spans="1:11" ht="12.75">
      <c r="A307" s="1">
        <v>273</v>
      </c>
      <c r="B307" s="3">
        <v>38673</v>
      </c>
      <c r="C307" s="1">
        <v>103</v>
      </c>
      <c r="D307" s="1">
        <v>103</v>
      </c>
      <c r="E307" s="1">
        <f t="shared" si="49"/>
        <v>477</v>
      </c>
      <c r="F307" s="1">
        <f t="shared" si="50"/>
        <v>417</v>
      </c>
      <c r="G307" s="1">
        <f t="shared" si="51"/>
        <v>476</v>
      </c>
      <c r="H307" s="1">
        <v>7.5</v>
      </c>
      <c r="I307" s="1">
        <v>35</v>
      </c>
      <c r="J307" s="1">
        <v>6</v>
      </c>
      <c r="K307" s="1">
        <v>500</v>
      </c>
    </row>
    <row r="308" spans="1:11" ht="12.75">
      <c r="A308" s="1">
        <v>274</v>
      </c>
      <c r="B308" s="3">
        <v>38673</v>
      </c>
      <c r="C308" s="1">
        <v>104</v>
      </c>
      <c r="D308" s="1">
        <v>104</v>
      </c>
      <c r="E308" s="1">
        <f t="shared" si="49"/>
        <v>481</v>
      </c>
      <c r="F308" s="1">
        <f t="shared" si="50"/>
        <v>421</v>
      </c>
      <c r="G308" s="1">
        <f t="shared" si="51"/>
        <v>480</v>
      </c>
      <c r="H308" s="1">
        <v>7.5</v>
      </c>
      <c r="I308" s="1">
        <v>35</v>
      </c>
      <c r="J308" s="1">
        <v>6</v>
      </c>
      <c r="K308" s="1">
        <v>500</v>
      </c>
    </row>
    <row r="309" spans="1:11" ht="12.75">
      <c r="A309" s="1">
        <v>275</v>
      </c>
      <c r="B309" s="3">
        <v>38673</v>
      </c>
      <c r="C309" s="1">
        <v>105</v>
      </c>
      <c r="D309" s="1">
        <v>105</v>
      </c>
      <c r="E309" s="1">
        <f t="shared" si="49"/>
        <v>485</v>
      </c>
      <c r="F309" s="1">
        <f t="shared" si="50"/>
        <v>425</v>
      </c>
      <c r="G309" s="1">
        <f t="shared" si="51"/>
        <v>484</v>
      </c>
      <c r="H309" s="1">
        <v>7.5</v>
      </c>
      <c r="I309" s="1">
        <v>35</v>
      </c>
      <c r="J309" s="1">
        <v>6</v>
      </c>
      <c r="K309" s="1">
        <v>500</v>
      </c>
    </row>
    <row r="310" spans="1:11" ht="12.75">
      <c r="A310" s="1">
        <v>276</v>
      </c>
      <c r="B310" s="3">
        <v>38673</v>
      </c>
      <c r="C310" s="1">
        <v>106</v>
      </c>
      <c r="D310" s="1">
        <v>106</v>
      </c>
      <c r="E310" s="1">
        <f t="shared" si="49"/>
        <v>489</v>
      </c>
      <c r="F310" s="1">
        <f t="shared" si="50"/>
        <v>429</v>
      </c>
      <c r="G310" s="1">
        <f t="shared" si="51"/>
        <v>488</v>
      </c>
      <c r="H310" s="1">
        <v>7.5</v>
      </c>
      <c r="I310" s="1">
        <v>35</v>
      </c>
      <c r="J310" s="1">
        <v>6</v>
      </c>
      <c r="K310" s="1">
        <v>500</v>
      </c>
    </row>
    <row r="311" spans="1:11" ht="12.75">
      <c r="A311" s="1">
        <v>277</v>
      </c>
      <c r="B311" s="3">
        <v>38673</v>
      </c>
      <c r="C311" s="1">
        <v>107</v>
      </c>
      <c r="D311" s="1">
        <v>107</v>
      </c>
      <c r="E311" s="1">
        <f t="shared" si="49"/>
        <v>493</v>
      </c>
      <c r="F311" s="1">
        <f t="shared" si="50"/>
        <v>433</v>
      </c>
      <c r="G311" s="1">
        <f t="shared" si="51"/>
        <v>492</v>
      </c>
      <c r="H311" s="1">
        <v>7.5</v>
      </c>
      <c r="I311" s="1">
        <v>35</v>
      </c>
      <c r="J311" s="1">
        <v>6</v>
      </c>
      <c r="K311" s="1">
        <v>500</v>
      </c>
    </row>
    <row r="312" spans="1:11" ht="12.75">
      <c r="A312" s="1">
        <v>278</v>
      </c>
      <c r="B312" s="3">
        <v>38673</v>
      </c>
      <c r="C312" s="1">
        <v>108</v>
      </c>
      <c r="D312" s="1">
        <v>108</v>
      </c>
      <c r="E312" s="1">
        <f t="shared" si="49"/>
        <v>497</v>
      </c>
      <c r="F312" s="1">
        <f t="shared" si="50"/>
        <v>437</v>
      </c>
      <c r="G312" s="1">
        <f t="shared" si="51"/>
        <v>496</v>
      </c>
      <c r="H312" s="1">
        <v>7.5</v>
      </c>
      <c r="I312" s="1">
        <v>40</v>
      </c>
      <c r="J312" s="1">
        <v>6</v>
      </c>
      <c r="K312" s="1">
        <v>500</v>
      </c>
    </row>
    <row r="313" spans="1:11" ht="12.75">
      <c r="A313" s="1">
        <v>279</v>
      </c>
      <c r="B313" s="3">
        <v>38673</v>
      </c>
      <c r="C313" s="1">
        <v>109</v>
      </c>
      <c r="D313" s="1">
        <v>109</v>
      </c>
      <c r="E313" s="1">
        <f t="shared" si="49"/>
        <v>501</v>
      </c>
      <c r="F313" s="1">
        <f t="shared" si="50"/>
        <v>441</v>
      </c>
      <c r="G313" s="1">
        <f t="shared" si="51"/>
        <v>500</v>
      </c>
      <c r="H313" s="1">
        <v>7.5</v>
      </c>
      <c r="I313" s="1">
        <v>40</v>
      </c>
      <c r="J313" s="1">
        <v>6</v>
      </c>
      <c r="K313" s="1">
        <v>500</v>
      </c>
    </row>
    <row r="314" spans="1:11" ht="12.75">
      <c r="A314" s="1">
        <v>280</v>
      </c>
      <c r="B314" s="3">
        <v>38673</v>
      </c>
      <c r="C314" s="1">
        <v>110</v>
      </c>
      <c r="D314" s="1">
        <v>110</v>
      </c>
      <c r="E314" s="1">
        <f t="shared" si="49"/>
        <v>505</v>
      </c>
      <c r="F314" s="1">
        <f t="shared" si="50"/>
        <v>445</v>
      </c>
      <c r="G314" s="1">
        <f t="shared" si="51"/>
        <v>504</v>
      </c>
      <c r="H314" s="1">
        <v>7.5</v>
      </c>
      <c r="I314" s="1">
        <v>40</v>
      </c>
      <c r="J314" s="1">
        <v>6</v>
      </c>
      <c r="K314" s="1">
        <v>500</v>
      </c>
    </row>
    <row r="315" spans="1:11" ht="12.75">
      <c r="A315" s="1">
        <v>281</v>
      </c>
      <c r="B315" s="3">
        <v>38673</v>
      </c>
      <c r="C315" s="1">
        <v>111</v>
      </c>
      <c r="D315" s="1">
        <v>111</v>
      </c>
      <c r="E315" s="1">
        <f t="shared" si="49"/>
        <v>509</v>
      </c>
      <c r="F315" s="1">
        <f t="shared" si="50"/>
        <v>449</v>
      </c>
      <c r="G315" s="1">
        <f t="shared" si="51"/>
        <v>508</v>
      </c>
      <c r="H315" s="1">
        <v>7.5</v>
      </c>
      <c r="I315" s="1">
        <v>40</v>
      </c>
      <c r="J315" s="1">
        <v>6</v>
      </c>
      <c r="K315" s="1">
        <v>500</v>
      </c>
    </row>
    <row r="316" spans="1:11" ht="12.75">
      <c r="A316" s="1">
        <v>282</v>
      </c>
      <c r="B316" s="3">
        <v>38673</v>
      </c>
      <c r="C316" s="1">
        <v>112</v>
      </c>
      <c r="D316" s="1">
        <v>112</v>
      </c>
      <c r="E316" s="1">
        <f t="shared" si="49"/>
        <v>513</v>
      </c>
      <c r="F316" s="1">
        <f t="shared" si="50"/>
        <v>453</v>
      </c>
      <c r="G316" s="1">
        <f t="shared" si="51"/>
        <v>512</v>
      </c>
      <c r="H316" s="1">
        <v>7.5</v>
      </c>
      <c r="I316" s="1">
        <v>40</v>
      </c>
      <c r="J316" s="1">
        <v>6</v>
      </c>
      <c r="K316" s="1">
        <v>500</v>
      </c>
    </row>
    <row r="317" spans="1:11" ht="12.75">
      <c r="A317" s="1">
        <v>283</v>
      </c>
      <c r="B317" s="3">
        <v>38673</v>
      </c>
      <c r="C317" s="1">
        <v>113</v>
      </c>
      <c r="D317" s="1">
        <v>113</v>
      </c>
      <c r="E317" s="1">
        <f t="shared" si="49"/>
        <v>517</v>
      </c>
      <c r="F317" s="1">
        <f t="shared" si="50"/>
        <v>457</v>
      </c>
      <c r="G317" s="1">
        <f t="shared" si="51"/>
        <v>516</v>
      </c>
      <c r="H317" s="1">
        <v>7.5</v>
      </c>
      <c r="I317" s="1">
        <v>40</v>
      </c>
      <c r="J317" s="1">
        <v>6</v>
      </c>
      <c r="K317" s="1">
        <v>500</v>
      </c>
    </row>
    <row r="318" spans="1:11" ht="12.75">
      <c r="A318" s="1">
        <v>284</v>
      </c>
      <c r="B318" s="3">
        <v>38673</v>
      </c>
      <c r="C318" s="1">
        <v>114</v>
      </c>
      <c r="D318" s="1">
        <v>114</v>
      </c>
      <c r="E318" s="1">
        <f t="shared" si="49"/>
        <v>521</v>
      </c>
      <c r="F318" s="1">
        <f t="shared" si="50"/>
        <v>461</v>
      </c>
      <c r="G318" s="1">
        <f t="shared" si="51"/>
        <v>520</v>
      </c>
      <c r="H318" s="1">
        <v>7.5</v>
      </c>
      <c r="I318" s="1">
        <v>40</v>
      </c>
      <c r="J318" s="1">
        <v>6</v>
      </c>
      <c r="K318" s="1">
        <v>500</v>
      </c>
    </row>
    <row r="319" spans="1:11" ht="12.75">
      <c r="A319" s="1">
        <v>285</v>
      </c>
      <c r="B319" s="3">
        <v>38673</v>
      </c>
      <c r="C319" s="1">
        <v>115</v>
      </c>
      <c r="D319" s="1">
        <v>115</v>
      </c>
      <c r="E319" s="1">
        <f t="shared" si="49"/>
        <v>525</v>
      </c>
      <c r="F319" s="1">
        <f t="shared" si="50"/>
        <v>465</v>
      </c>
      <c r="G319" s="1">
        <f t="shared" si="51"/>
        <v>524</v>
      </c>
      <c r="H319" s="1">
        <v>7.5</v>
      </c>
      <c r="I319" s="1">
        <v>40</v>
      </c>
      <c r="J319" s="1">
        <v>6</v>
      </c>
      <c r="K319" s="1">
        <v>500</v>
      </c>
    </row>
    <row r="320" ht="12.75">
      <c r="A320" s="1"/>
    </row>
    <row r="321" spans="1:11" ht="12.75">
      <c r="A321" s="1">
        <v>286</v>
      </c>
      <c r="B321" s="3">
        <v>38674</v>
      </c>
      <c r="C321" s="1">
        <v>116</v>
      </c>
      <c r="D321" s="1">
        <v>116</v>
      </c>
      <c r="E321" s="1">
        <v>529</v>
      </c>
      <c r="F321" s="1">
        <v>469</v>
      </c>
      <c r="G321" s="1">
        <v>528</v>
      </c>
      <c r="H321" s="1">
        <v>7.5</v>
      </c>
      <c r="I321" s="1">
        <v>40</v>
      </c>
      <c r="J321" s="1">
        <v>6</v>
      </c>
      <c r="K321" s="1">
        <v>500</v>
      </c>
    </row>
    <row r="322" spans="1:11" ht="12.75">
      <c r="A322" s="1">
        <v>287</v>
      </c>
      <c r="B322" s="3">
        <v>38674</v>
      </c>
      <c r="C322" s="1">
        <v>117</v>
      </c>
      <c r="D322" s="1">
        <v>117</v>
      </c>
      <c r="E322" s="1">
        <f>E321+4</f>
        <v>533</v>
      </c>
      <c r="F322" s="1">
        <f>F321+4</f>
        <v>473</v>
      </c>
      <c r="G322" s="1">
        <f>G321+4</f>
        <v>532</v>
      </c>
      <c r="H322" s="1">
        <v>7.5</v>
      </c>
      <c r="I322" s="1">
        <v>40</v>
      </c>
      <c r="J322" s="1">
        <v>6</v>
      </c>
      <c r="K322" s="1">
        <v>500</v>
      </c>
    </row>
    <row r="323" spans="1:11" ht="12.75">
      <c r="A323" s="1">
        <v>288</v>
      </c>
      <c r="B323" s="3">
        <v>38674</v>
      </c>
      <c r="C323" s="1">
        <v>118</v>
      </c>
      <c r="D323" s="1">
        <v>118</v>
      </c>
      <c r="E323" s="1">
        <f aca="true" t="shared" si="52" ref="E323:E333">E322+4</f>
        <v>537</v>
      </c>
      <c r="F323" s="1">
        <f aca="true" t="shared" si="53" ref="F323:F333">F322+4</f>
        <v>477</v>
      </c>
      <c r="G323" s="1">
        <f aca="true" t="shared" si="54" ref="G323:G333">G322+4</f>
        <v>536</v>
      </c>
      <c r="H323" s="1">
        <v>7.5</v>
      </c>
      <c r="I323" s="1">
        <v>40</v>
      </c>
      <c r="J323" s="1">
        <v>6</v>
      </c>
      <c r="K323" s="1">
        <v>500</v>
      </c>
    </row>
    <row r="324" spans="1:11" ht="12.75">
      <c r="A324" s="1">
        <v>289</v>
      </c>
      <c r="B324" s="3">
        <v>38674</v>
      </c>
      <c r="C324" s="1">
        <v>119</v>
      </c>
      <c r="D324" s="1">
        <v>119</v>
      </c>
      <c r="E324" s="1">
        <f t="shared" si="52"/>
        <v>541</v>
      </c>
      <c r="F324" s="1">
        <f t="shared" si="53"/>
        <v>481</v>
      </c>
      <c r="G324" s="1">
        <f t="shared" si="54"/>
        <v>540</v>
      </c>
      <c r="H324" s="1">
        <v>7.5</v>
      </c>
      <c r="I324" s="1">
        <v>40</v>
      </c>
      <c r="J324" s="1">
        <v>6</v>
      </c>
      <c r="K324" s="1">
        <v>500</v>
      </c>
    </row>
    <row r="325" spans="1:11" ht="12.75">
      <c r="A325" s="1">
        <v>290</v>
      </c>
      <c r="B325" s="3">
        <v>38674</v>
      </c>
      <c r="C325" s="1">
        <v>120</v>
      </c>
      <c r="D325" s="1">
        <v>120</v>
      </c>
      <c r="E325" s="1">
        <f t="shared" si="52"/>
        <v>545</v>
      </c>
      <c r="F325" s="1">
        <f t="shared" si="53"/>
        <v>485</v>
      </c>
      <c r="G325" s="1">
        <f t="shared" si="54"/>
        <v>544</v>
      </c>
      <c r="H325" s="1">
        <v>7.5</v>
      </c>
      <c r="I325" s="1">
        <v>40</v>
      </c>
      <c r="J325" s="1">
        <v>6</v>
      </c>
      <c r="K325" s="1">
        <v>500</v>
      </c>
    </row>
    <row r="326" spans="1:11" ht="12.75">
      <c r="A326" s="1">
        <v>291</v>
      </c>
      <c r="B326" s="3">
        <v>38674</v>
      </c>
      <c r="C326" s="1">
        <v>121</v>
      </c>
      <c r="D326" s="1">
        <v>121</v>
      </c>
      <c r="E326" s="1">
        <f t="shared" si="52"/>
        <v>549</v>
      </c>
      <c r="F326" s="1">
        <f t="shared" si="53"/>
        <v>489</v>
      </c>
      <c r="G326" s="1">
        <f t="shared" si="54"/>
        <v>548</v>
      </c>
      <c r="H326" s="1">
        <v>7.5</v>
      </c>
      <c r="I326" s="1">
        <v>40</v>
      </c>
      <c r="J326" s="1">
        <v>6</v>
      </c>
      <c r="K326" s="1">
        <v>500</v>
      </c>
    </row>
    <row r="327" spans="1:11" ht="12.75">
      <c r="A327" s="1">
        <v>292</v>
      </c>
      <c r="B327" s="3">
        <v>38674</v>
      </c>
      <c r="C327" s="1">
        <v>122</v>
      </c>
      <c r="D327" s="1">
        <v>122</v>
      </c>
      <c r="E327" s="1">
        <f t="shared" si="52"/>
        <v>553</v>
      </c>
      <c r="F327" s="1">
        <f t="shared" si="53"/>
        <v>493</v>
      </c>
      <c r="G327" s="1">
        <f t="shared" si="54"/>
        <v>552</v>
      </c>
      <c r="H327" s="1">
        <v>7.5</v>
      </c>
      <c r="I327" s="1">
        <v>40</v>
      </c>
      <c r="J327" s="1">
        <v>6</v>
      </c>
      <c r="K327" s="1">
        <v>500</v>
      </c>
    </row>
    <row r="328" spans="1:11" ht="12.75">
      <c r="A328" s="1">
        <v>293</v>
      </c>
      <c r="B328" s="3">
        <v>38674</v>
      </c>
      <c r="C328" s="1">
        <v>123</v>
      </c>
      <c r="D328" s="1">
        <v>123</v>
      </c>
      <c r="E328" s="1">
        <f t="shared" si="52"/>
        <v>557</v>
      </c>
      <c r="F328" s="1">
        <f t="shared" si="53"/>
        <v>497</v>
      </c>
      <c r="G328" s="1">
        <f t="shared" si="54"/>
        <v>556</v>
      </c>
      <c r="H328" s="1">
        <v>7.5</v>
      </c>
      <c r="I328" s="1">
        <v>40</v>
      </c>
      <c r="J328" s="1">
        <v>6</v>
      </c>
      <c r="K328" s="1">
        <v>500</v>
      </c>
    </row>
    <row r="329" spans="1:11" ht="12.75">
      <c r="A329" s="1">
        <v>294</v>
      </c>
      <c r="B329" s="3">
        <v>38674</v>
      </c>
      <c r="C329" s="1">
        <v>124</v>
      </c>
      <c r="D329" s="1">
        <v>124</v>
      </c>
      <c r="E329" s="1">
        <f t="shared" si="52"/>
        <v>561</v>
      </c>
      <c r="F329" s="1">
        <f t="shared" si="53"/>
        <v>501</v>
      </c>
      <c r="G329" s="1">
        <f t="shared" si="54"/>
        <v>560</v>
      </c>
      <c r="H329" s="1">
        <v>7.5</v>
      </c>
      <c r="I329" s="1">
        <v>40</v>
      </c>
      <c r="J329" s="1">
        <v>6</v>
      </c>
      <c r="K329" s="1">
        <v>500</v>
      </c>
    </row>
    <row r="330" spans="1:11" ht="12.75">
      <c r="A330" s="1">
        <v>295</v>
      </c>
      <c r="B330" s="3">
        <v>38674</v>
      </c>
      <c r="C330" s="1">
        <v>125</v>
      </c>
      <c r="D330" s="1">
        <v>125</v>
      </c>
      <c r="E330" s="1">
        <f t="shared" si="52"/>
        <v>565</v>
      </c>
      <c r="F330" s="1">
        <f t="shared" si="53"/>
        <v>505</v>
      </c>
      <c r="G330" s="1">
        <f t="shared" si="54"/>
        <v>564</v>
      </c>
      <c r="H330" s="1">
        <v>7.5</v>
      </c>
      <c r="I330" s="1">
        <v>40</v>
      </c>
      <c r="J330" s="1">
        <v>6</v>
      </c>
      <c r="K330" s="1">
        <v>500</v>
      </c>
    </row>
    <row r="331" spans="1:11" ht="12.75">
      <c r="A331" s="1">
        <v>296</v>
      </c>
      <c r="B331" s="3">
        <v>38674</v>
      </c>
      <c r="C331" s="1">
        <v>126</v>
      </c>
      <c r="D331" s="1">
        <v>126</v>
      </c>
      <c r="E331" s="1">
        <f t="shared" si="52"/>
        <v>569</v>
      </c>
      <c r="F331" s="1">
        <f t="shared" si="53"/>
        <v>509</v>
      </c>
      <c r="G331" s="1">
        <f t="shared" si="54"/>
        <v>568</v>
      </c>
      <c r="H331" s="1">
        <v>7.5</v>
      </c>
      <c r="I331" s="1">
        <v>40</v>
      </c>
      <c r="J331" s="1">
        <v>6</v>
      </c>
      <c r="K331" s="1">
        <v>500</v>
      </c>
    </row>
    <row r="332" spans="1:11" ht="12.75">
      <c r="A332" s="1">
        <v>297</v>
      </c>
      <c r="B332" s="3">
        <v>38674</v>
      </c>
      <c r="C332" s="1">
        <v>127</v>
      </c>
      <c r="D332" s="1">
        <v>127</v>
      </c>
      <c r="E332" s="1">
        <f t="shared" si="52"/>
        <v>573</v>
      </c>
      <c r="F332" s="1">
        <f t="shared" si="53"/>
        <v>513</v>
      </c>
      <c r="G332" s="1">
        <f t="shared" si="54"/>
        <v>572</v>
      </c>
      <c r="H332" s="1">
        <v>7.5</v>
      </c>
      <c r="I332" s="1">
        <v>40</v>
      </c>
      <c r="J332" s="1">
        <v>6</v>
      </c>
      <c r="K332" s="1">
        <v>500</v>
      </c>
    </row>
    <row r="333" spans="1:11" ht="12.75">
      <c r="A333" s="1">
        <v>298</v>
      </c>
      <c r="B333" s="3">
        <v>38674</v>
      </c>
      <c r="C333" s="1">
        <v>128</v>
      </c>
      <c r="D333" s="1">
        <v>128</v>
      </c>
      <c r="E333" s="1">
        <f t="shared" si="52"/>
        <v>577</v>
      </c>
      <c r="F333" s="1">
        <f t="shared" si="53"/>
        <v>517</v>
      </c>
      <c r="G333" s="1">
        <f t="shared" si="54"/>
        <v>576</v>
      </c>
      <c r="H333" s="1">
        <v>7.5</v>
      </c>
      <c r="I333" s="1">
        <v>40</v>
      </c>
      <c r="J333" s="1">
        <v>6</v>
      </c>
      <c r="K333" s="1">
        <v>500</v>
      </c>
    </row>
    <row r="334" spans="1:11" ht="12.75">
      <c r="A334" s="1"/>
      <c r="B334" s="3"/>
      <c r="C334" s="1"/>
      <c r="D334" s="1"/>
      <c r="E334" s="1"/>
      <c r="F334" s="1"/>
      <c r="G334" s="1"/>
      <c r="H334" s="1"/>
      <c r="I334" s="1"/>
      <c r="J334" s="1"/>
      <c r="K334" s="1"/>
    </row>
    <row r="335" spans="1:11" ht="12.75">
      <c r="A335" s="4" t="s">
        <v>235</v>
      </c>
      <c r="B335" s="3"/>
      <c r="C335" s="1"/>
      <c r="D335" s="1"/>
      <c r="E335" s="1"/>
      <c r="F335" s="1"/>
      <c r="G335" s="1"/>
      <c r="H335" s="1"/>
      <c r="I335" s="1"/>
      <c r="J335" s="1"/>
      <c r="K335" s="1"/>
    </row>
    <row r="336" ht="12.75">
      <c r="A336" s="1"/>
    </row>
    <row r="337" spans="1:12" ht="12.75">
      <c r="A337" s="1">
        <v>299</v>
      </c>
      <c r="B337" s="3">
        <v>38675</v>
      </c>
      <c r="C337" s="1">
        <v>132</v>
      </c>
      <c r="D337" s="1">
        <v>132</v>
      </c>
      <c r="E337" s="1">
        <v>589</v>
      </c>
      <c r="F337" s="1">
        <v>529</v>
      </c>
      <c r="G337" s="1">
        <v>588</v>
      </c>
      <c r="H337" s="1">
        <v>6</v>
      </c>
      <c r="I337" s="1">
        <v>35</v>
      </c>
      <c r="J337" s="1">
        <v>6</v>
      </c>
      <c r="K337" s="1">
        <v>500</v>
      </c>
      <c r="L337" t="s">
        <v>37</v>
      </c>
    </row>
    <row r="338" spans="1:11" ht="12.75">
      <c r="A338" s="1">
        <v>300</v>
      </c>
      <c r="B338" s="3">
        <v>38675</v>
      </c>
      <c r="C338" s="1">
        <v>133</v>
      </c>
      <c r="D338" s="1">
        <v>133</v>
      </c>
      <c r="E338" s="1">
        <v>593</v>
      </c>
      <c r="F338" s="1">
        <v>533</v>
      </c>
      <c r="G338" s="1">
        <v>592</v>
      </c>
      <c r="H338" s="1">
        <v>6</v>
      </c>
      <c r="I338" s="1">
        <v>35</v>
      </c>
      <c r="J338" s="1">
        <v>6</v>
      </c>
      <c r="K338" s="1">
        <v>500</v>
      </c>
    </row>
    <row r="339" spans="1:11" ht="12.75">
      <c r="A339" s="1">
        <v>301</v>
      </c>
      <c r="B339" s="3">
        <v>38675</v>
      </c>
      <c r="C339" s="1">
        <v>134</v>
      </c>
      <c r="D339" s="1">
        <v>134</v>
      </c>
      <c r="E339" s="1">
        <v>597</v>
      </c>
      <c r="F339" s="1">
        <v>537</v>
      </c>
      <c r="G339" s="1">
        <v>596</v>
      </c>
      <c r="H339" s="1">
        <v>6</v>
      </c>
      <c r="I339" s="1">
        <v>35</v>
      </c>
      <c r="J339" s="1">
        <v>6</v>
      </c>
      <c r="K339" s="1">
        <v>500</v>
      </c>
    </row>
    <row r="340" spans="1:11" ht="12.75">
      <c r="A340" s="1">
        <v>302</v>
      </c>
      <c r="B340" s="3">
        <v>38675</v>
      </c>
      <c r="C340" s="1">
        <v>135</v>
      </c>
      <c r="D340" s="1">
        <v>135</v>
      </c>
      <c r="E340" s="1">
        <v>601</v>
      </c>
      <c r="F340" s="1">
        <v>541</v>
      </c>
      <c r="G340" s="1">
        <v>600</v>
      </c>
      <c r="H340" s="1">
        <v>6</v>
      </c>
      <c r="I340" s="1">
        <v>35</v>
      </c>
      <c r="J340" s="1">
        <v>6</v>
      </c>
      <c r="K340" s="1">
        <v>500</v>
      </c>
    </row>
    <row r="341" spans="1:11" ht="12.75">
      <c r="A341" s="1">
        <v>303</v>
      </c>
      <c r="B341" s="3">
        <v>38675</v>
      </c>
      <c r="C341" s="1">
        <v>136</v>
      </c>
      <c r="D341" s="1">
        <v>136</v>
      </c>
      <c r="E341" s="1">
        <v>605</v>
      </c>
      <c r="F341" s="1">
        <v>545</v>
      </c>
      <c r="G341" s="1">
        <v>604</v>
      </c>
      <c r="H341" s="1">
        <v>6</v>
      </c>
      <c r="I341" s="1">
        <v>35</v>
      </c>
      <c r="J341" s="1">
        <v>6</v>
      </c>
      <c r="K341" s="1">
        <v>500</v>
      </c>
    </row>
    <row r="342" spans="1:11" ht="12.75">
      <c r="A342" s="1">
        <v>304</v>
      </c>
      <c r="B342" s="3">
        <v>38675</v>
      </c>
      <c r="C342" s="1">
        <v>137</v>
      </c>
      <c r="D342" s="1">
        <v>137</v>
      </c>
      <c r="E342" s="1">
        <v>609</v>
      </c>
      <c r="F342" s="1">
        <v>549</v>
      </c>
      <c r="G342" s="1">
        <v>608</v>
      </c>
      <c r="H342" s="1">
        <v>6</v>
      </c>
      <c r="I342" s="1">
        <v>35</v>
      </c>
      <c r="J342" s="1">
        <v>6</v>
      </c>
      <c r="K342" s="1">
        <v>500</v>
      </c>
    </row>
    <row r="343" spans="1:11" ht="12.75">
      <c r="A343" s="1">
        <v>305</v>
      </c>
      <c r="B343" s="3">
        <v>38675</v>
      </c>
      <c r="C343" s="1">
        <v>138</v>
      </c>
      <c r="D343" s="1">
        <v>138</v>
      </c>
      <c r="E343" s="1">
        <v>613</v>
      </c>
      <c r="F343" s="1">
        <v>553</v>
      </c>
      <c r="G343" s="1">
        <v>612</v>
      </c>
      <c r="H343" s="1">
        <v>6</v>
      </c>
      <c r="I343" s="1">
        <v>35</v>
      </c>
      <c r="J343" s="1">
        <v>6</v>
      </c>
      <c r="K343" s="1">
        <v>500</v>
      </c>
    </row>
    <row r="344" spans="1:11" ht="12.75">
      <c r="A344" s="1">
        <v>306</v>
      </c>
      <c r="B344" s="3">
        <v>38675</v>
      </c>
      <c r="C344" s="1">
        <v>139</v>
      </c>
      <c r="D344" s="1">
        <v>139</v>
      </c>
      <c r="E344" s="1">
        <v>617</v>
      </c>
      <c r="F344" s="1">
        <v>557</v>
      </c>
      <c r="G344" s="1">
        <v>616</v>
      </c>
      <c r="H344" s="1">
        <v>6</v>
      </c>
      <c r="I344" s="1">
        <v>35</v>
      </c>
      <c r="J344" s="1">
        <v>6</v>
      </c>
      <c r="K344" s="1">
        <v>500</v>
      </c>
    </row>
    <row r="345" spans="1:11" ht="12.75">
      <c r="A345" s="1">
        <v>307</v>
      </c>
      <c r="B345" s="3">
        <v>38675</v>
      </c>
      <c r="C345" s="1">
        <v>140</v>
      </c>
      <c r="D345" s="1">
        <v>140</v>
      </c>
      <c r="E345" s="1">
        <v>621</v>
      </c>
      <c r="F345" s="1">
        <v>561</v>
      </c>
      <c r="G345" s="1">
        <v>620</v>
      </c>
      <c r="H345" s="1">
        <v>6</v>
      </c>
      <c r="I345" s="1">
        <v>35</v>
      </c>
      <c r="J345" s="1">
        <v>6</v>
      </c>
      <c r="K345" s="1">
        <v>500</v>
      </c>
    </row>
    <row r="346" spans="1:11" ht="12.75">
      <c r="A346" s="1">
        <v>308</v>
      </c>
      <c r="B346" s="3">
        <v>38675</v>
      </c>
      <c r="C346" s="1">
        <v>141</v>
      </c>
      <c r="D346" s="1">
        <v>141</v>
      </c>
      <c r="E346" s="1">
        <v>625</v>
      </c>
      <c r="F346" s="1">
        <v>565</v>
      </c>
      <c r="G346" s="1">
        <v>624</v>
      </c>
      <c r="H346" s="1">
        <v>6</v>
      </c>
      <c r="I346" s="1">
        <v>35</v>
      </c>
      <c r="J346" s="1">
        <v>6</v>
      </c>
      <c r="K346" s="1">
        <v>500</v>
      </c>
    </row>
    <row r="347" spans="1:11" ht="12.75">
      <c r="A347" s="1">
        <v>309</v>
      </c>
      <c r="B347" s="3">
        <v>38675</v>
      </c>
      <c r="C347" s="1">
        <v>142</v>
      </c>
      <c r="D347" s="1">
        <v>142</v>
      </c>
      <c r="E347" s="1">
        <v>629</v>
      </c>
      <c r="F347" s="1">
        <v>569</v>
      </c>
      <c r="G347" s="1">
        <v>628</v>
      </c>
      <c r="H347" s="1">
        <v>6</v>
      </c>
      <c r="I347" s="1">
        <v>35</v>
      </c>
      <c r="J347" s="1">
        <v>6</v>
      </c>
      <c r="K347" s="1">
        <v>500</v>
      </c>
    </row>
    <row r="348" spans="1:11" ht="12.75">
      <c r="A348" s="1">
        <v>310</v>
      </c>
      <c r="B348" s="3">
        <v>38675</v>
      </c>
      <c r="C348" s="1">
        <v>143</v>
      </c>
      <c r="D348" s="1">
        <v>143</v>
      </c>
      <c r="E348" s="1">
        <v>633</v>
      </c>
      <c r="F348" s="1">
        <v>573</v>
      </c>
      <c r="G348" s="1">
        <v>632</v>
      </c>
      <c r="H348" s="1">
        <v>6</v>
      </c>
      <c r="I348" s="1">
        <v>35</v>
      </c>
      <c r="J348" s="1">
        <v>6</v>
      </c>
      <c r="K348" s="1">
        <v>500</v>
      </c>
    </row>
    <row r="370" ht="12.75">
      <c r="A370" s="5" t="s">
        <v>236</v>
      </c>
    </row>
    <row r="371" ht="12.75">
      <c r="A371" t="s">
        <v>237</v>
      </c>
    </row>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G360"/>
  <sheetViews>
    <sheetView workbookViewId="0" topLeftCell="A316">
      <selection activeCell="I218" sqref="I218"/>
    </sheetView>
  </sheetViews>
  <sheetFormatPr defaultColWidth="9.140625" defaultRowHeight="12.75"/>
  <cols>
    <col min="1" max="1" width="15.57421875" style="0" customWidth="1"/>
    <col min="2" max="2" width="16.8515625" style="0" customWidth="1"/>
    <col min="3" max="3" width="21.57421875" style="0" customWidth="1"/>
    <col min="4" max="4" width="18.7109375" style="0" customWidth="1"/>
    <col min="5" max="5" width="18.421875" style="0" customWidth="1"/>
    <col min="6" max="6" width="20.28125" style="0" customWidth="1"/>
  </cols>
  <sheetData>
    <row r="1" ht="12.75">
      <c r="A1" s="5" t="s">
        <v>142</v>
      </c>
    </row>
    <row r="4" spans="1:2" ht="12.75">
      <c r="A4" t="s">
        <v>143</v>
      </c>
      <c r="B4" t="s">
        <v>154</v>
      </c>
    </row>
    <row r="5" spans="1:2" ht="12.75">
      <c r="A5" t="s">
        <v>144</v>
      </c>
      <c r="B5" t="s">
        <v>155</v>
      </c>
    </row>
    <row r="6" spans="1:2" ht="12.75">
      <c r="A6" t="s">
        <v>145</v>
      </c>
      <c r="B6" t="s">
        <v>228</v>
      </c>
    </row>
    <row r="7" spans="1:2" ht="12.75">
      <c r="A7" t="s">
        <v>146</v>
      </c>
      <c r="B7" t="s">
        <v>224</v>
      </c>
    </row>
    <row r="8" ht="12.75">
      <c r="B8" t="s">
        <v>225</v>
      </c>
    </row>
    <row r="9" spans="1:2" ht="12.75">
      <c r="A9" t="s">
        <v>147</v>
      </c>
      <c r="B9" t="s">
        <v>226</v>
      </c>
    </row>
    <row r="10" spans="1:2" ht="12.75">
      <c r="A10" t="s">
        <v>148</v>
      </c>
      <c r="B10" t="s">
        <v>149</v>
      </c>
    </row>
    <row r="11" spans="1:2" ht="12.75">
      <c r="A11" t="s">
        <v>150</v>
      </c>
      <c r="B11" t="s">
        <v>151</v>
      </c>
    </row>
    <row r="12" spans="1:2" ht="12.75">
      <c r="A12" t="s">
        <v>152</v>
      </c>
      <c r="B12" t="s">
        <v>153</v>
      </c>
    </row>
    <row r="14" ht="12.75">
      <c r="A14" s="5" t="s">
        <v>141</v>
      </c>
    </row>
    <row r="19" spans="1:6" ht="12.75">
      <c r="A19" s="5" t="s">
        <v>132</v>
      </c>
      <c r="B19" s="5" t="s">
        <v>133</v>
      </c>
      <c r="C19" s="5" t="s">
        <v>134</v>
      </c>
      <c r="D19" s="5" t="s">
        <v>135</v>
      </c>
      <c r="E19" s="5" t="s">
        <v>136</v>
      </c>
      <c r="F19" s="5" t="s">
        <v>137</v>
      </c>
    </row>
    <row r="20" spans="2:6" ht="12.75">
      <c r="B20" t="s">
        <v>139</v>
      </c>
      <c r="C20" t="s">
        <v>139</v>
      </c>
      <c r="D20" t="s">
        <v>139</v>
      </c>
      <c r="E20" t="s">
        <v>138</v>
      </c>
      <c r="F20" t="s">
        <v>138</v>
      </c>
    </row>
    <row r="23" spans="1:7" ht="12.75">
      <c r="A23" s="6" t="s">
        <v>39</v>
      </c>
      <c r="B23" s="7">
        <v>-77.838348694</v>
      </c>
      <c r="C23" s="7">
        <v>166.669326111</v>
      </c>
      <c r="D23" s="8">
        <v>98.04</v>
      </c>
      <c r="E23" s="8">
        <v>1359111.639</v>
      </c>
      <c r="F23" s="8">
        <v>539253.655</v>
      </c>
      <c r="G23" s="8"/>
    </row>
    <row r="24" spans="1:6" ht="12.75">
      <c r="A24" s="6"/>
      <c r="B24" s="7"/>
      <c r="C24" s="7"/>
      <c r="D24" s="8"/>
      <c r="E24" s="8"/>
      <c r="F24" s="8"/>
    </row>
    <row r="25" spans="1:6" ht="12.75">
      <c r="A25" s="6" t="s">
        <v>38</v>
      </c>
      <c r="B25" s="7">
        <v>-77.784022171</v>
      </c>
      <c r="C25" s="7">
        <v>165.548612966</v>
      </c>
      <c r="D25" s="8">
        <v>-52.42</v>
      </c>
      <c r="E25" s="8">
        <v>1365672.83</v>
      </c>
      <c r="F25" s="8">
        <v>512958.68</v>
      </c>
    </row>
    <row r="26" spans="1:6" ht="12.75">
      <c r="A26" s="6"/>
      <c r="B26" s="7"/>
      <c r="C26" s="7"/>
      <c r="D26" s="8"/>
      <c r="E26" s="8"/>
      <c r="F26" s="8"/>
    </row>
    <row r="27" spans="1:7" ht="12.75">
      <c r="A27" s="9" t="s">
        <v>156</v>
      </c>
      <c r="B27" s="7"/>
      <c r="C27" s="7"/>
      <c r="D27" s="8"/>
      <c r="E27" s="8"/>
      <c r="F27" s="8"/>
      <c r="G27" s="10"/>
    </row>
    <row r="28" spans="1:6" ht="12.75">
      <c r="A28" s="9"/>
      <c r="B28" s="7"/>
      <c r="C28" s="7"/>
      <c r="D28" s="8"/>
      <c r="E28" s="8"/>
      <c r="F28" s="8"/>
    </row>
    <row r="29" spans="1:7" ht="12.75">
      <c r="A29" s="6">
        <v>1</v>
      </c>
      <c r="B29" s="7">
        <v>-77.639535881</v>
      </c>
      <c r="C29" s="7">
        <v>165.297541348</v>
      </c>
      <c r="D29" s="8">
        <v>-54.358</v>
      </c>
      <c r="E29" s="8">
        <v>1381839.842</v>
      </c>
      <c r="F29" s="8">
        <v>507110.052</v>
      </c>
      <c r="G29" s="8"/>
    </row>
    <row r="30" spans="1:6" ht="12.75">
      <c r="A30" s="6">
        <v>2</v>
      </c>
      <c r="B30" s="7">
        <v>-77.64037589</v>
      </c>
      <c r="C30" s="7">
        <v>165.298999539</v>
      </c>
      <c r="D30" s="8">
        <v>-54.315</v>
      </c>
      <c r="E30" s="8">
        <v>1381745.923</v>
      </c>
      <c r="F30" s="8">
        <v>507144.419</v>
      </c>
    </row>
    <row r="31" spans="1:6" ht="12.75">
      <c r="A31" s="6">
        <v>3</v>
      </c>
      <c r="B31" s="7">
        <v>-77.641213909</v>
      </c>
      <c r="C31" s="7">
        <v>165.300421032</v>
      </c>
      <c r="D31" s="8">
        <v>-54.359</v>
      </c>
      <c r="E31" s="8">
        <v>1381652.23</v>
      </c>
      <c r="F31" s="8">
        <v>507177.905</v>
      </c>
    </row>
    <row r="32" spans="1:6" ht="12.75">
      <c r="A32" s="6">
        <v>4</v>
      </c>
      <c r="B32" s="7">
        <v>-77.642055959</v>
      </c>
      <c r="C32" s="7">
        <v>165.301867704</v>
      </c>
      <c r="D32" s="8">
        <v>-54.312</v>
      </c>
      <c r="E32" s="8">
        <v>1381558.083</v>
      </c>
      <c r="F32" s="8">
        <v>507211.986</v>
      </c>
    </row>
    <row r="33" spans="1:6" ht="12.75">
      <c r="A33" s="6">
        <v>5</v>
      </c>
      <c r="B33" s="7">
        <v>-77.642898994</v>
      </c>
      <c r="C33" s="7">
        <v>165.303304759</v>
      </c>
      <c r="D33" s="8">
        <v>-54.372</v>
      </c>
      <c r="E33" s="8">
        <v>1381463.826</v>
      </c>
      <c r="F33" s="8">
        <v>507245.832</v>
      </c>
    </row>
    <row r="34" spans="1:6" ht="12.75">
      <c r="A34" s="6">
        <v>6</v>
      </c>
      <c r="B34" s="7">
        <v>-77.643738121</v>
      </c>
      <c r="C34" s="7">
        <v>165.304748225</v>
      </c>
      <c r="D34" s="8">
        <v>-54.287</v>
      </c>
      <c r="E34" s="8">
        <v>1381370.004</v>
      </c>
      <c r="F34" s="8">
        <v>507279.829</v>
      </c>
    </row>
    <row r="35" spans="1:6" ht="12.75">
      <c r="A35" s="6">
        <v>7</v>
      </c>
      <c r="B35" s="7">
        <v>-77.644579581</v>
      </c>
      <c r="C35" s="7">
        <v>165.306179428</v>
      </c>
      <c r="D35" s="8">
        <v>-54.387</v>
      </c>
      <c r="E35" s="8">
        <v>1381275.922</v>
      </c>
      <c r="F35" s="8">
        <v>507313.527</v>
      </c>
    </row>
    <row r="36" spans="1:6" ht="12.75">
      <c r="A36" s="6">
        <v>8</v>
      </c>
      <c r="B36" s="7">
        <v>-77.645424032</v>
      </c>
      <c r="C36" s="7">
        <v>165.307630179</v>
      </c>
      <c r="D36" s="8">
        <v>-54.254</v>
      </c>
      <c r="E36" s="8">
        <v>1381181.503</v>
      </c>
      <c r="F36" s="8">
        <v>507347.686</v>
      </c>
    </row>
    <row r="37" spans="1:6" ht="12.75">
      <c r="A37" s="6">
        <v>9</v>
      </c>
      <c r="B37" s="7">
        <v>-77.646260239</v>
      </c>
      <c r="C37" s="7">
        <v>165.309086224</v>
      </c>
      <c r="D37" s="8">
        <v>-54.281</v>
      </c>
      <c r="E37" s="8">
        <v>1381088.003</v>
      </c>
      <c r="F37" s="8">
        <v>507381.971</v>
      </c>
    </row>
    <row r="38" spans="1:6" ht="12.75">
      <c r="A38" s="6">
        <v>10</v>
      </c>
      <c r="B38" s="7">
        <v>-77.647108698</v>
      </c>
      <c r="C38" s="7">
        <v>165.310517914</v>
      </c>
      <c r="D38" s="8">
        <v>-54.316</v>
      </c>
      <c r="E38" s="8">
        <v>1380993.138</v>
      </c>
      <c r="F38" s="8">
        <v>507415.663</v>
      </c>
    </row>
    <row r="39" spans="1:6" ht="12.75">
      <c r="A39" s="6">
        <v>11</v>
      </c>
      <c r="B39" s="7">
        <v>-77.647944727</v>
      </c>
      <c r="C39" s="7">
        <v>165.311964794</v>
      </c>
      <c r="D39" s="8">
        <v>-54.41</v>
      </c>
      <c r="E39" s="8">
        <v>1380899.657</v>
      </c>
      <c r="F39" s="8">
        <v>507449.72</v>
      </c>
    </row>
    <row r="40" spans="1:6" ht="12.75">
      <c r="A40" s="6">
        <v>12</v>
      </c>
      <c r="B40" s="7">
        <v>-77.648784346</v>
      </c>
      <c r="C40" s="7">
        <v>165.313390071</v>
      </c>
      <c r="D40" s="8">
        <v>-54.297</v>
      </c>
      <c r="E40" s="8">
        <v>1380805.777</v>
      </c>
      <c r="F40" s="8">
        <v>507483.255</v>
      </c>
    </row>
    <row r="41" spans="1:6" ht="12.75">
      <c r="A41" s="6">
        <v>13</v>
      </c>
      <c r="B41" s="7">
        <v>-77.649627269</v>
      </c>
      <c r="C41" s="7">
        <v>165.314866881</v>
      </c>
      <c r="D41" s="8">
        <v>-54.29</v>
      </c>
      <c r="E41" s="8">
        <v>1380711.521</v>
      </c>
      <c r="F41" s="8">
        <v>507518.014</v>
      </c>
    </row>
    <row r="42" spans="1:6" ht="12.75">
      <c r="A42" s="6">
        <v>14</v>
      </c>
      <c r="B42" s="7">
        <v>-77.650468759</v>
      </c>
      <c r="C42" s="7">
        <v>165.316300304</v>
      </c>
      <c r="D42" s="8">
        <v>-54.271</v>
      </c>
      <c r="E42" s="8">
        <v>1380617.43</v>
      </c>
      <c r="F42" s="8">
        <v>507551.733</v>
      </c>
    </row>
    <row r="43" spans="1:6" ht="12.75">
      <c r="A43" s="6">
        <v>15</v>
      </c>
      <c r="B43" s="7">
        <v>-77.651301845</v>
      </c>
      <c r="C43" s="7">
        <v>165.317810581</v>
      </c>
      <c r="D43" s="8">
        <v>-54.366</v>
      </c>
      <c r="E43" s="8">
        <v>1380524.266</v>
      </c>
      <c r="F43" s="8">
        <v>507587.287</v>
      </c>
    </row>
    <row r="44" spans="1:6" ht="12.75">
      <c r="A44" s="6">
        <v>16</v>
      </c>
      <c r="B44" s="7">
        <v>-77.652149129</v>
      </c>
      <c r="C44" s="7">
        <v>165.319173909</v>
      </c>
      <c r="D44" s="8">
        <v>-54.335</v>
      </c>
      <c r="E44" s="8">
        <v>1380429.536</v>
      </c>
      <c r="F44" s="8">
        <v>507619.319</v>
      </c>
    </row>
    <row r="45" spans="1:6" ht="12.75">
      <c r="A45" s="6">
        <v>17</v>
      </c>
      <c r="B45" s="7">
        <v>-77.652987976</v>
      </c>
      <c r="C45" s="7">
        <v>165.320641286</v>
      </c>
      <c r="D45" s="8">
        <v>-54.315</v>
      </c>
      <c r="E45" s="8">
        <v>1380335.732</v>
      </c>
      <c r="F45" s="8">
        <v>507653.836</v>
      </c>
    </row>
    <row r="46" spans="1:6" ht="12.75">
      <c r="A46" s="6">
        <v>18</v>
      </c>
      <c r="B46" s="7">
        <v>-77.65383136</v>
      </c>
      <c r="C46" s="7">
        <v>165.322086648</v>
      </c>
      <c r="D46" s="8">
        <v>-54.334</v>
      </c>
      <c r="E46" s="8">
        <v>1380241.425</v>
      </c>
      <c r="F46" s="8">
        <v>507687.821</v>
      </c>
    </row>
    <row r="47" spans="1:6" ht="12.75">
      <c r="A47" s="6">
        <v>19</v>
      </c>
      <c r="B47" s="7">
        <v>-77.654671409</v>
      </c>
      <c r="C47" s="7">
        <v>165.323547302</v>
      </c>
      <c r="D47" s="8">
        <v>-54.335</v>
      </c>
      <c r="E47" s="8">
        <v>1380147.487</v>
      </c>
      <c r="F47" s="8">
        <v>507722.167</v>
      </c>
    </row>
    <row r="48" spans="1:6" ht="12.75">
      <c r="A48" s="6">
        <v>20</v>
      </c>
      <c r="B48" s="7">
        <v>-77.655510761</v>
      </c>
      <c r="C48" s="7">
        <v>165.324996</v>
      </c>
      <c r="D48" s="8">
        <v>-54.219</v>
      </c>
      <c r="E48" s="8">
        <v>1380053.627</v>
      </c>
      <c r="F48" s="8">
        <v>507756.224</v>
      </c>
    </row>
    <row r="49" spans="1:6" ht="12.75">
      <c r="A49" s="6">
        <v>21</v>
      </c>
      <c r="B49" s="7">
        <v>-77.656350251</v>
      </c>
      <c r="C49" s="7">
        <v>165.326459914</v>
      </c>
      <c r="D49" s="8">
        <v>-54.321</v>
      </c>
      <c r="E49" s="8">
        <v>1379959.749</v>
      </c>
      <c r="F49" s="8">
        <v>507790.64</v>
      </c>
    </row>
    <row r="50" spans="1:6" ht="12.75">
      <c r="A50" s="6">
        <v>22</v>
      </c>
      <c r="B50" s="7">
        <v>-77.657192498</v>
      </c>
      <c r="C50" s="7">
        <v>165.327895319</v>
      </c>
      <c r="D50" s="8">
        <v>-54.266</v>
      </c>
      <c r="E50" s="8">
        <v>1379865.567</v>
      </c>
      <c r="F50" s="8">
        <v>507824.368</v>
      </c>
    </row>
    <row r="51" spans="1:6" ht="12.75">
      <c r="A51" s="6">
        <v>23</v>
      </c>
      <c r="B51" s="7">
        <v>-77.658028261</v>
      </c>
      <c r="C51" s="7">
        <v>165.329360891</v>
      </c>
      <c r="D51" s="8">
        <v>-54.335</v>
      </c>
      <c r="E51" s="8">
        <v>1379772.103</v>
      </c>
      <c r="F51" s="8">
        <v>507858.816</v>
      </c>
    </row>
    <row r="52" spans="1:6" ht="12.75">
      <c r="A52" s="6">
        <v>24</v>
      </c>
      <c r="B52" s="7">
        <v>-77.658869425</v>
      </c>
      <c r="C52" s="7">
        <v>165.330809808</v>
      </c>
      <c r="D52" s="8">
        <v>-54.254</v>
      </c>
      <c r="E52" s="8">
        <v>1379678.038</v>
      </c>
      <c r="F52" s="8">
        <v>507892.859</v>
      </c>
    </row>
    <row r="53" spans="1:6" ht="12.75">
      <c r="A53" s="6">
        <v>25</v>
      </c>
      <c r="B53" s="7">
        <v>-77.6597113</v>
      </c>
      <c r="C53" s="7">
        <v>165.332269273</v>
      </c>
      <c r="D53" s="8">
        <v>-54.257</v>
      </c>
      <c r="E53" s="8">
        <v>1379583.891</v>
      </c>
      <c r="F53" s="8">
        <v>507927.148</v>
      </c>
    </row>
    <row r="54" spans="1:6" ht="12.75">
      <c r="A54" s="6">
        <v>26</v>
      </c>
      <c r="B54" s="7">
        <v>-77.660550624</v>
      </c>
      <c r="C54" s="7">
        <v>165.333724622</v>
      </c>
      <c r="D54" s="8">
        <v>-54.191</v>
      </c>
      <c r="E54" s="8">
        <v>1379490.029</v>
      </c>
      <c r="F54" s="8">
        <v>507961.336</v>
      </c>
    </row>
    <row r="55" spans="1:6" ht="12.75">
      <c r="A55" s="6">
        <v>27</v>
      </c>
      <c r="B55" s="7">
        <v>-77.661390053</v>
      </c>
      <c r="C55" s="7">
        <v>165.335177239</v>
      </c>
      <c r="D55" s="8">
        <v>-54.364</v>
      </c>
      <c r="E55" s="8">
        <v>1379396.154</v>
      </c>
      <c r="F55" s="8">
        <v>507995.454</v>
      </c>
    </row>
    <row r="56" spans="1:6" ht="12.75">
      <c r="A56" s="6">
        <v>28</v>
      </c>
      <c r="B56" s="7">
        <v>-77.662231528</v>
      </c>
      <c r="C56" s="7">
        <v>165.336633776</v>
      </c>
      <c r="D56" s="8">
        <v>-54.171</v>
      </c>
      <c r="E56" s="8">
        <v>1379302.05</v>
      </c>
      <c r="F56" s="8">
        <v>508029.659</v>
      </c>
    </row>
    <row r="57" spans="1:6" ht="12.75">
      <c r="A57" s="6">
        <v>29</v>
      </c>
      <c r="B57" s="7">
        <v>-77.6630708</v>
      </c>
      <c r="C57" s="7">
        <v>165.338095394</v>
      </c>
      <c r="D57" s="8">
        <v>-54.269</v>
      </c>
      <c r="E57" s="8">
        <v>1379208.19</v>
      </c>
      <c r="F57" s="8">
        <v>508063.982</v>
      </c>
    </row>
    <row r="58" spans="1:6" ht="12.75">
      <c r="A58" s="6">
        <v>30</v>
      </c>
      <c r="B58" s="7">
        <v>-77.663911987</v>
      </c>
      <c r="C58" s="7">
        <v>165.339541145</v>
      </c>
      <c r="D58" s="8">
        <v>-54.267</v>
      </c>
      <c r="E58" s="8">
        <v>1379114.118</v>
      </c>
      <c r="F58" s="8">
        <v>508097.921</v>
      </c>
    </row>
    <row r="59" spans="1:6" ht="12.75">
      <c r="A59" s="6">
        <v>31</v>
      </c>
      <c r="B59" s="7">
        <v>-77.664749469</v>
      </c>
      <c r="C59" s="7">
        <v>165.341004465</v>
      </c>
      <c r="D59" s="8">
        <v>-54.106</v>
      </c>
      <c r="E59" s="8">
        <v>1379020.455</v>
      </c>
      <c r="F59" s="8">
        <v>508132.277</v>
      </c>
    </row>
    <row r="60" spans="1:6" ht="12.75">
      <c r="A60" s="6">
        <v>32</v>
      </c>
      <c r="B60" s="7">
        <v>-77.665581674</v>
      </c>
      <c r="C60" s="7">
        <v>165.342511501</v>
      </c>
      <c r="D60" s="8">
        <v>-54.239</v>
      </c>
      <c r="E60" s="8">
        <v>1378927.375</v>
      </c>
      <c r="F60" s="8">
        <v>508167.674</v>
      </c>
    </row>
    <row r="61" spans="1:6" ht="12.75">
      <c r="A61" s="6">
        <v>33</v>
      </c>
      <c r="B61" s="7">
        <v>-77.666431296</v>
      </c>
      <c r="C61" s="7">
        <v>165.343906751</v>
      </c>
      <c r="D61" s="8">
        <v>-53.952</v>
      </c>
      <c r="E61" s="8">
        <v>1378832.366</v>
      </c>
      <c r="F61" s="8">
        <v>508200.39</v>
      </c>
    </row>
    <row r="62" spans="1:6" ht="12.75">
      <c r="A62" s="6">
        <v>34</v>
      </c>
      <c r="B62" s="7">
        <v>-77.667269456</v>
      </c>
      <c r="C62" s="7">
        <v>165.345367722</v>
      </c>
      <c r="D62" s="8">
        <v>-53.969</v>
      </c>
      <c r="E62" s="8">
        <v>1378738.626</v>
      </c>
      <c r="F62" s="8">
        <v>508234.675</v>
      </c>
    </row>
    <row r="63" spans="1:6" ht="12.75">
      <c r="A63" s="6">
        <v>35</v>
      </c>
      <c r="B63" s="7">
        <v>-77.668110296</v>
      </c>
      <c r="C63" s="7">
        <v>165.346831251</v>
      </c>
      <c r="D63" s="8">
        <v>-53.981</v>
      </c>
      <c r="E63" s="8">
        <v>1378644.586</v>
      </c>
      <c r="F63" s="8">
        <v>508269.015</v>
      </c>
    </row>
    <row r="64" spans="1:6" ht="12.75">
      <c r="A64" s="6">
        <v>36</v>
      </c>
      <c r="B64" s="7">
        <v>-77.668947354</v>
      </c>
      <c r="C64" s="7">
        <v>165.348311834</v>
      </c>
      <c r="D64" s="8">
        <v>-53.932</v>
      </c>
      <c r="E64" s="8">
        <v>1378550.964</v>
      </c>
      <c r="F64" s="8">
        <v>508303.759</v>
      </c>
    </row>
    <row r="65" spans="1:6" ht="12.75">
      <c r="A65" s="6">
        <v>37</v>
      </c>
      <c r="B65" s="7">
        <v>-77.669791509</v>
      </c>
      <c r="C65" s="7">
        <v>165.349762465</v>
      </c>
      <c r="D65" s="8">
        <v>-53.926</v>
      </c>
      <c r="E65" s="8">
        <v>1378456.554</v>
      </c>
      <c r="F65" s="8">
        <v>508337.78</v>
      </c>
    </row>
    <row r="66" spans="1:6" ht="12.75">
      <c r="A66" s="6">
        <v>38</v>
      </c>
      <c r="B66" s="7">
        <v>-77.670634179</v>
      </c>
      <c r="C66" s="7">
        <v>165.351221039</v>
      </c>
      <c r="D66" s="8">
        <v>-53.881</v>
      </c>
      <c r="E66" s="8">
        <v>1378362.308</v>
      </c>
      <c r="F66" s="8">
        <v>508371.987</v>
      </c>
    </row>
    <row r="67" spans="1:6" ht="12.75">
      <c r="A67" s="6">
        <v>39</v>
      </c>
      <c r="B67" s="7">
        <v>-77.671473357</v>
      </c>
      <c r="C67" s="7">
        <v>165.352663923</v>
      </c>
      <c r="D67" s="8">
        <v>-53.973</v>
      </c>
      <c r="E67" s="8">
        <v>1378268.453</v>
      </c>
      <c r="F67" s="8">
        <v>508405.817</v>
      </c>
    </row>
    <row r="68" spans="1:6" ht="12.75">
      <c r="A68" s="6">
        <v>40</v>
      </c>
      <c r="B68" s="7">
        <v>-77.672313186</v>
      </c>
      <c r="C68" s="7">
        <v>165.354111172</v>
      </c>
      <c r="D68" s="8">
        <v>-53.961</v>
      </c>
      <c r="E68" s="8">
        <v>1378174.523</v>
      </c>
      <c r="F68" s="8">
        <v>508439.746</v>
      </c>
    </row>
    <row r="69" spans="1:6" ht="12.75">
      <c r="A69" s="6">
        <v>41</v>
      </c>
      <c r="B69" s="7">
        <v>-77.6731542</v>
      </c>
      <c r="C69" s="7">
        <v>165.355560854</v>
      </c>
      <c r="D69" s="8">
        <v>-53.941</v>
      </c>
      <c r="E69" s="8">
        <v>1378080.461</v>
      </c>
      <c r="F69" s="8">
        <v>508473.728</v>
      </c>
    </row>
    <row r="70" spans="1:6" ht="12.75">
      <c r="A70" s="6">
        <v>42</v>
      </c>
      <c r="B70" s="7">
        <v>-77.673998166</v>
      </c>
      <c r="C70" s="7">
        <v>165.357028485</v>
      </c>
      <c r="D70" s="8">
        <v>-53.844</v>
      </c>
      <c r="E70" s="8">
        <v>1377986.065</v>
      </c>
      <c r="F70" s="8">
        <v>508508.131</v>
      </c>
    </row>
    <row r="71" spans="1:6" ht="12.75">
      <c r="A71" s="6">
        <v>43</v>
      </c>
      <c r="B71" s="7">
        <v>-77.674834224</v>
      </c>
      <c r="C71" s="7">
        <v>165.358498213</v>
      </c>
      <c r="D71" s="8">
        <v>-53.842</v>
      </c>
      <c r="E71" s="8">
        <v>1377892.551</v>
      </c>
      <c r="F71" s="8">
        <v>508542.584</v>
      </c>
    </row>
    <row r="72" spans="1:6" ht="12.75">
      <c r="A72" s="6">
        <v>44</v>
      </c>
      <c r="B72" s="7">
        <v>-77.675677685</v>
      </c>
      <c r="C72" s="7">
        <v>165.359941508</v>
      </c>
      <c r="D72" s="8">
        <v>-53.823</v>
      </c>
      <c r="E72" s="8">
        <v>1377798.213</v>
      </c>
      <c r="F72" s="8">
        <v>508576.398</v>
      </c>
    </row>
    <row r="73" spans="1:6" ht="12.75">
      <c r="A73" s="6">
        <v>45</v>
      </c>
      <c r="B73" s="7">
        <v>-77.676518534</v>
      </c>
      <c r="C73" s="7">
        <v>165.361392197</v>
      </c>
      <c r="D73" s="8">
        <v>-53.875</v>
      </c>
      <c r="E73" s="8">
        <v>1377704.165</v>
      </c>
      <c r="F73" s="8">
        <v>508610.385</v>
      </c>
    </row>
    <row r="74" spans="1:6" ht="12.75">
      <c r="A74" s="6">
        <v>46</v>
      </c>
      <c r="B74" s="7">
        <v>-77.677361025</v>
      </c>
      <c r="C74" s="7">
        <v>165.362844812</v>
      </c>
      <c r="D74" s="8">
        <v>-53.865</v>
      </c>
      <c r="E74" s="8">
        <v>1377609.933</v>
      </c>
      <c r="F74" s="8">
        <v>508644.413</v>
      </c>
    </row>
    <row r="75" spans="1:6" ht="12.75">
      <c r="A75" s="6">
        <v>47</v>
      </c>
      <c r="B75" s="7">
        <v>-77.678203125</v>
      </c>
      <c r="C75" s="7">
        <v>165.364303635</v>
      </c>
      <c r="D75" s="8">
        <v>-54.008</v>
      </c>
      <c r="E75" s="8">
        <v>1377515.743</v>
      </c>
      <c r="F75" s="8">
        <v>508678.583</v>
      </c>
    </row>
    <row r="76" spans="1:6" ht="12.75">
      <c r="A76" s="6">
        <v>48</v>
      </c>
      <c r="B76" s="7">
        <v>-77.679044488</v>
      </c>
      <c r="C76" s="7">
        <v>165.365743104</v>
      </c>
      <c r="D76" s="8">
        <v>-53.857</v>
      </c>
      <c r="E76" s="8">
        <v>1377421.637</v>
      </c>
      <c r="F76" s="8">
        <v>508712.289</v>
      </c>
    </row>
    <row r="77" spans="1:6" ht="12.75">
      <c r="A77" s="6">
        <v>49</v>
      </c>
      <c r="B77" s="7">
        <v>-77.67988409</v>
      </c>
      <c r="C77" s="7">
        <v>165.367193035</v>
      </c>
      <c r="D77" s="8">
        <v>-54.057</v>
      </c>
      <c r="E77" s="8">
        <v>1377327.725</v>
      </c>
      <c r="F77" s="8">
        <v>508746.24</v>
      </c>
    </row>
    <row r="78" spans="1:6" ht="12.75">
      <c r="A78" s="6">
        <v>50</v>
      </c>
      <c r="B78" s="7">
        <v>-77.680726549</v>
      </c>
      <c r="C78" s="7">
        <v>165.368617928</v>
      </c>
      <c r="D78" s="8">
        <v>-53.988</v>
      </c>
      <c r="E78" s="8">
        <v>1377233.497</v>
      </c>
      <c r="F78" s="8">
        <v>508779.589</v>
      </c>
    </row>
    <row r="79" spans="1:6" ht="12.75">
      <c r="A79" s="6">
        <v>51</v>
      </c>
      <c r="B79" s="7">
        <v>-77.681570527</v>
      </c>
      <c r="C79" s="7">
        <v>165.370063145</v>
      </c>
      <c r="D79" s="8">
        <v>-53.923</v>
      </c>
      <c r="E79" s="8">
        <v>1377139.096</v>
      </c>
      <c r="F79" s="8">
        <v>508813.416</v>
      </c>
    </row>
    <row r="80" spans="1:6" ht="12.75">
      <c r="A80" s="6">
        <v>52</v>
      </c>
      <c r="B80" s="7">
        <v>-77.682411035</v>
      </c>
      <c r="C80" s="7">
        <v>165.371496884</v>
      </c>
      <c r="D80" s="8">
        <v>-53.926</v>
      </c>
      <c r="E80" s="8">
        <v>1377045.083</v>
      </c>
      <c r="F80" s="8">
        <v>508846.967</v>
      </c>
    </row>
    <row r="81" spans="1:6" ht="12.75">
      <c r="A81" s="6">
        <v>53</v>
      </c>
      <c r="B81" s="7">
        <v>-77.683254726</v>
      </c>
      <c r="C81" s="7">
        <v>165.372927679</v>
      </c>
      <c r="D81" s="8">
        <v>-53.77</v>
      </c>
      <c r="E81" s="8">
        <v>1376950.714</v>
      </c>
      <c r="F81" s="8">
        <v>508880.441</v>
      </c>
    </row>
    <row r="82" spans="1:6" ht="12.75">
      <c r="A82" s="6">
        <v>54</v>
      </c>
      <c r="B82" s="7">
        <v>-77.684094081</v>
      </c>
      <c r="C82" s="7">
        <v>165.374349291</v>
      </c>
      <c r="D82" s="8">
        <v>-53.844</v>
      </c>
      <c r="E82" s="8">
        <v>1376856.83</v>
      </c>
      <c r="F82" s="8">
        <v>508913.695</v>
      </c>
    </row>
    <row r="83" spans="1:6" ht="12.75">
      <c r="A83" s="6">
        <v>55</v>
      </c>
      <c r="B83" s="7">
        <v>-77.684939189</v>
      </c>
      <c r="C83" s="7">
        <v>165.375783433</v>
      </c>
      <c r="D83" s="8">
        <v>-53.894</v>
      </c>
      <c r="E83" s="8">
        <v>1376762.301</v>
      </c>
      <c r="F83" s="8">
        <v>508947.239</v>
      </c>
    </row>
    <row r="84" spans="1:6" ht="12.75">
      <c r="A84" s="6">
        <v>56</v>
      </c>
      <c r="B84" s="7">
        <v>-77.685784799</v>
      </c>
      <c r="C84" s="7">
        <v>165.377214713</v>
      </c>
      <c r="D84" s="8">
        <v>-53.869</v>
      </c>
      <c r="E84" s="8">
        <v>1376667.716</v>
      </c>
      <c r="F84" s="8">
        <v>508980.71</v>
      </c>
    </row>
    <row r="85" spans="1:6" ht="12.75">
      <c r="A85" s="6">
        <v>57</v>
      </c>
      <c r="B85" s="7">
        <v>-77.686626297</v>
      </c>
      <c r="C85" s="7">
        <v>165.378622274</v>
      </c>
      <c r="D85" s="8">
        <v>-53.837</v>
      </c>
      <c r="E85" s="8">
        <v>1376573.592</v>
      </c>
      <c r="F85" s="8">
        <v>509013.614</v>
      </c>
    </row>
    <row r="86" spans="1:6" ht="12.75">
      <c r="A86" s="6">
        <v>58</v>
      </c>
      <c r="B86" s="7">
        <v>-77.687470684</v>
      </c>
      <c r="C86" s="7">
        <v>165.380052462</v>
      </c>
      <c r="D86" s="8">
        <v>-53.738</v>
      </c>
      <c r="E86" s="8">
        <v>1376479.142</v>
      </c>
      <c r="F86" s="8">
        <v>509047.051</v>
      </c>
    </row>
    <row r="87" spans="1:6" ht="12.75">
      <c r="A87" s="6">
        <v>59</v>
      </c>
      <c r="B87" s="7">
        <v>-77.688313381</v>
      </c>
      <c r="C87" s="7">
        <v>165.381481179</v>
      </c>
      <c r="D87" s="8">
        <v>-53.907</v>
      </c>
      <c r="E87" s="8">
        <v>1376384.88</v>
      </c>
      <c r="F87" s="8">
        <v>509080.449</v>
      </c>
    </row>
    <row r="88" spans="1:6" ht="12.75">
      <c r="A88" s="6">
        <v>60</v>
      </c>
      <c r="B88" s="7">
        <v>-77.689153931</v>
      </c>
      <c r="C88" s="7">
        <v>165.382906499</v>
      </c>
      <c r="D88" s="8">
        <v>-53.634</v>
      </c>
      <c r="E88" s="8">
        <v>1376290.857</v>
      </c>
      <c r="F88" s="8">
        <v>509113.763</v>
      </c>
    </row>
    <row r="89" spans="1:6" ht="12.75">
      <c r="A89" s="6">
        <v>61</v>
      </c>
      <c r="B89" s="7">
        <v>-77.689999742</v>
      </c>
      <c r="C89" s="7">
        <v>165.384321154</v>
      </c>
      <c r="D89" s="8">
        <v>-53.745</v>
      </c>
      <c r="E89" s="8">
        <v>1376196.248</v>
      </c>
      <c r="F89" s="8">
        <v>509146.815</v>
      </c>
    </row>
    <row r="90" spans="1:6" ht="12.75">
      <c r="A90" s="6">
        <v>62</v>
      </c>
      <c r="B90" s="7">
        <v>-77.690844274</v>
      </c>
      <c r="C90" s="7">
        <v>165.385751331</v>
      </c>
      <c r="D90" s="8">
        <v>-53.866</v>
      </c>
      <c r="E90" s="8">
        <v>1376101.778</v>
      </c>
      <c r="F90" s="8">
        <v>509180.233</v>
      </c>
    </row>
    <row r="91" spans="1:6" ht="12.75">
      <c r="A91" s="6">
        <v>63</v>
      </c>
      <c r="B91" s="7">
        <v>-77.691687645</v>
      </c>
      <c r="C91" s="7">
        <v>165.38716086</v>
      </c>
      <c r="D91" s="8">
        <v>-53.864</v>
      </c>
      <c r="E91" s="8">
        <v>1376007.44</v>
      </c>
      <c r="F91" s="8">
        <v>509213.155</v>
      </c>
    </row>
    <row r="92" spans="1:6" ht="12.75">
      <c r="A92" s="6">
        <v>64</v>
      </c>
      <c r="B92" s="7">
        <v>-77.692531259</v>
      </c>
      <c r="C92" s="7">
        <v>165.388580411</v>
      </c>
      <c r="D92" s="8">
        <v>-53.842</v>
      </c>
      <c r="E92" s="8">
        <v>1375913.073</v>
      </c>
      <c r="F92" s="8">
        <v>509246.312</v>
      </c>
    </row>
    <row r="93" spans="1:6" ht="12.75">
      <c r="A93" s="6">
        <v>65</v>
      </c>
      <c r="B93" s="7">
        <v>-77.693375438</v>
      </c>
      <c r="C93" s="7">
        <v>165.390008905</v>
      </c>
      <c r="D93" s="8">
        <v>-53.802</v>
      </c>
      <c r="E93" s="8">
        <v>1375818.641</v>
      </c>
      <c r="F93" s="8">
        <v>509279.676</v>
      </c>
    </row>
    <row r="94" spans="1:6" ht="12.75">
      <c r="A94" s="6">
        <v>66</v>
      </c>
      <c r="B94" s="7">
        <v>-77.694217446</v>
      </c>
      <c r="C94" s="7">
        <v>165.391426176</v>
      </c>
      <c r="D94" s="8">
        <v>-53.819</v>
      </c>
      <c r="E94" s="8">
        <v>1375724.452</v>
      </c>
      <c r="F94" s="8">
        <v>509312.77</v>
      </c>
    </row>
    <row r="95" spans="1:6" ht="12.75">
      <c r="A95" s="6">
        <v>67</v>
      </c>
      <c r="B95" s="7">
        <v>-77.695063684</v>
      </c>
      <c r="C95" s="7">
        <v>165.392838178</v>
      </c>
      <c r="D95" s="8">
        <v>-53.674</v>
      </c>
      <c r="E95" s="8">
        <v>1375629.791</v>
      </c>
      <c r="F95" s="8">
        <v>509345.731</v>
      </c>
    </row>
    <row r="96" spans="1:6" ht="12.75">
      <c r="A96" s="6">
        <v>68</v>
      </c>
      <c r="B96" s="7">
        <v>-77.69590511</v>
      </c>
      <c r="C96" s="7">
        <v>165.394259927</v>
      </c>
      <c r="D96" s="8">
        <v>-53.807</v>
      </c>
      <c r="E96" s="8">
        <v>1375535.664</v>
      </c>
      <c r="F96" s="8">
        <v>509378.923</v>
      </c>
    </row>
    <row r="97" spans="1:6" ht="12.75">
      <c r="A97" s="6">
        <v>69</v>
      </c>
      <c r="B97" s="7">
        <v>-77.696747436</v>
      </c>
      <c r="C97" s="7">
        <v>165.395678409</v>
      </c>
      <c r="D97" s="8">
        <v>-53.601</v>
      </c>
      <c r="E97" s="8">
        <v>1375441.437</v>
      </c>
      <c r="F97" s="8">
        <v>509412.032</v>
      </c>
    </row>
    <row r="98" spans="1:6" ht="12.75">
      <c r="A98" s="6">
        <v>70</v>
      </c>
      <c r="B98" s="7">
        <v>-77.697595244</v>
      </c>
      <c r="C98" s="7">
        <v>165.397077965</v>
      </c>
      <c r="D98" s="8">
        <v>-53.944</v>
      </c>
      <c r="E98" s="8">
        <v>1375346.6</v>
      </c>
      <c r="F98" s="8">
        <v>509444.682</v>
      </c>
    </row>
    <row r="99" spans="1:6" ht="12.75">
      <c r="A99" s="6">
        <v>71</v>
      </c>
      <c r="B99" s="7">
        <v>-77.698435899</v>
      </c>
      <c r="C99" s="7">
        <v>165.398496456</v>
      </c>
      <c r="D99" s="8">
        <v>-53.841</v>
      </c>
      <c r="E99" s="8">
        <v>1375252.558</v>
      </c>
      <c r="F99" s="8">
        <v>509477.784</v>
      </c>
    </row>
    <row r="100" spans="1:6" ht="12.75">
      <c r="A100" s="6">
        <v>72</v>
      </c>
      <c r="B100" s="7">
        <v>-77.699281962</v>
      </c>
      <c r="C100" s="7">
        <v>165.399929634</v>
      </c>
      <c r="D100" s="8">
        <v>-53.878</v>
      </c>
      <c r="E100" s="8">
        <v>1375157.909</v>
      </c>
      <c r="F100" s="8">
        <v>509511.226</v>
      </c>
    </row>
    <row r="101" spans="1:6" ht="12.75">
      <c r="A101" s="6">
        <v>73</v>
      </c>
      <c r="B101" s="7">
        <v>-77.700124174</v>
      </c>
      <c r="C101" s="7">
        <v>165.401332492</v>
      </c>
      <c r="D101" s="8">
        <v>-53.918</v>
      </c>
      <c r="E101" s="8">
        <v>1375063.694</v>
      </c>
      <c r="F101" s="8">
        <v>509543.945</v>
      </c>
    </row>
    <row r="102" spans="1:6" ht="12.75">
      <c r="A102" s="6">
        <v>74</v>
      </c>
      <c r="B102" s="7">
        <v>-77.700970705</v>
      </c>
      <c r="C102" s="7">
        <v>165.402750604</v>
      </c>
      <c r="D102" s="8">
        <v>-53.677</v>
      </c>
      <c r="E102" s="8">
        <v>1374968.994</v>
      </c>
      <c r="F102" s="8">
        <v>509577.02</v>
      </c>
    </row>
    <row r="103" spans="1:6" ht="12.75">
      <c r="A103" s="6">
        <v>75</v>
      </c>
      <c r="B103" s="7">
        <v>-77.701811967</v>
      </c>
      <c r="C103" s="7">
        <v>165.404166542</v>
      </c>
      <c r="D103" s="8">
        <v>-53.76</v>
      </c>
      <c r="E103" s="8">
        <v>1374874.881</v>
      </c>
      <c r="F103" s="8">
        <v>509610.042</v>
      </c>
    </row>
    <row r="104" spans="1:6" ht="12.75">
      <c r="A104" s="6">
        <v>76</v>
      </c>
      <c r="B104" s="7">
        <v>-77.702656751</v>
      </c>
      <c r="C104" s="7">
        <v>165.405573116</v>
      </c>
      <c r="D104" s="8">
        <v>-53.839</v>
      </c>
      <c r="E104" s="8">
        <v>1374780.376</v>
      </c>
      <c r="F104" s="8">
        <v>509642.834</v>
      </c>
    </row>
    <row r="105" spans="1:6" ht="12.75">
      <c r="A105" s="6">
        <v>77</v>
      </c>
      <c r="B105" s="7">
        <v>-77.703504324</v>
      </c>
      <c r="C105" s="7">
        <v>165.406986388</v>
      </c>
      <c r="D105" s="8">
        <v>-53.831</v>
      </c>
      <c r="E105" s="8">
        <v>1374685.558</v>
      </c>
      <c r="F105" s="8">
        <v>509675.779</v>
      </c>
    </row>
    <row r="106" spans="1:6" ht="12.75">
      <c r="A106" s="6">
        <v>78</v>
      </c>
      <c r="B106" s="7">
        <v>-77.704347623</v>
      </c>
      <c r="C106" s="7">
        <v>165.408392668</v>
      </c>
      <c r="D106" s="8">
        <v>-53.782</v>
      </c>
      <c r="E106" s="8">
        <v>1374591.217</v>
      </c>
      <c r="F106" s="8">
        <v>509708.556</v>
      </c>
    </row>
    <row r="107" spans="1:6" ht="12.75">
      <c r="A107" s="6">
        <v>79</v>
      </c>
      <c r="B107" s="7">
        <v>-77.705190065</v>
      </c>
      <c r="C107" s="7">
        <v>165.409815514</v>
      </c>
      <c r="D107" s="8">
        <v>-53.597</v>
      </c>
      <c r="E107" s="8">
        <v>1374496.968</v>
      </c>
      <c r="F107" s="8">
        <v>509741.723</v>
      </c>
    </row>
    <row r="108" spans="1:6" ht="12.75">
      <c r="A108" s="6">
        <v>80</v>
      </c>
      <c r="B108" s="7">
        <v>-77.706033953</v>
      </c>
      <c r="C108" s="7">
        <v>165.411223624</v>
      </c>
      <c r="D108" s="8">
        <v>-53.685</v>
      </c>
      <c r="E108" s="8">
        <v>1374402.559</v>
      </c>
      <c r="F108" s="8">
        <v>509774.534</v>
      </c>
    </row>
    <row r="109" spans="1:6" ht="12.75">
      <c r="A109" s="6">
        <v>81</v>
      </c>
      <c r="B109" s="7">
        <v>-77.706876463</v>
      </c>
      <c r="C109" s="7">
        <v>165.41263767</v>
      </c>
      <c r="D109" s="8">
        <v>-53.623</v>
      </c>
      <c r="E109" s="8">
        <v>1374308.303</v>
      </c>
      <c r="F109" s="8">
        <v>509807.483</v>
      </c>
    </row>
    <row r="110" spans="1:6" ht="12.75">
      <c r="A110" s="6">
        <v>82</v>
      </c>
      <c r="B110" s="7">
        <v>-77.707723326</v>
      </c>
      <c r="C110" s="7">
        <v>165.414050452</v>
      </c>
      <c r="D110" s="8">
        <v>-53.777</v>
      </c>
      <c r="E110" s="8">
        <v>1374213.56</v>
      </c>
      <c r="F110" s="8">
        <v>509840.394</v>
      </c>
    </row>
    <row r="111" spans="1:6" ht="12.75">
      <c r="A111" s="6">
        <v>83</v>
      </c>
      <c r="B111" s="7">
        <v>-77.708563435</v>
      </c>
      <c r="C111" s="7">
        <v>165.415456958</v>
      </c>
      <c r="D111" s="8">
        <v>-53.834</v>
      </c>
      <c r="E111" s="8">
        <v>1374119.571</v>
      </c>
      <c r="F111" s="8">
        <v>509873.156</v>
      </c>
    </row>
    <row r="112" spans="1:6" ht="12.75">
      <c r="A112" s="6">
        <v>84</v>
      </c>
      <c r="B112" s="7">
        <v>-77.709408515</v>
      </c>
      <c r="C112" s="7">
        <v>165.416889592</v>
      </c>
      <c r="D112" s="8">
        <v>-53.815</v>
      </c>
      <c r="E112" s="8">
        <v>1374025.023</v>
      </c>
      <c r="F112" s="8">
        <v>509906.531</v>
      </c>
    </row>
    <row r="113" spans="1:6" ht="12.75">
      <c r="A113" s="6">
        <v>85</v>
      </c>
      <c r="B113" s="7">
        <v>-77.710253239</v>
      </c>
      <c r="C113" s="7">
        <v>165.418296587</v>
      </c>
      <c r="D113" s="8">
        <v>-53.778</v>
      </c>
      <c r="E113" s="8">
        <v>1373930.517</v>
      </c>
      <c r="F113" s="8">
        <v>509939.293</v>
      </c>
    </row>
    <row r="114" spans="1:6" ht="12.75">
      <c r="A114" s="6">
        <v>86</v>
      </c>
      <c r="B114" s="7">
        <v>-77.711097825</v>
      </c>
      <c r="C114" s="7">
        <v>165.419712149</v>
      </c>
      <c r="D114" s="8">
        <v>-53.668</v>
      </c>
      <c r="E114" s="8">
        <v>1373836.025</v>
      </c>
      <c r="F114" s="8">
        <v>509972.253</v>
      </c>
    </row>
    <row r="115" spans="1:6" ht="12.75">
      <c r="A115" s="6">
        <v>87</v>
      </c>
      <c r="B115" s="7">
        <v>-77.711941785</v>
      </c>
      <c r="C115" s="7">
        <v>165.42113983</v>
      </c>
      <c r="D115" s="8">
        <v>-53.704</v>
      </c>
      <c r="E115" s="8">
        <v>1373741.6</v>
      </c>
      <c r="F115" s="8">
        <v>510005.498</v>
      </c>
    </row>
    <row r="116" spans="1:6" ht="12.75">
      <c r="A116" s="6">
        <v>88</v>
      </c>
      <c r="B116" s="7">
        <v>-77.712783076</v>
      </c>
      <c r="C116" s="7">
        <v>165.422541971</v>
      </c>
      <c r="D116" s="8">
        <v>-53.605</v>
      </c>
      <c r="E116" s="8">
        <v>1373647.476</v>
      </c>
      <c r="F116" s="8">
        <v>510038.133</v>
      </c>
    </row>
    <row r="117" spans="1:6" ht="12.75">
      <c r="A117" s="6">
        <v>89</v>
      </c>
      <c r="B117" s="7">
        <v>-77.713628949</v>
      </c>
      <c r="C117" s="7">
        <v>165.423955002</v>
      </c>
      <c r="D117" s="8">
        <v>-53.805</v>
      </c>
      <c r="E117" s="8">
        <v>1373552.838</v>
      </c>
      <c r="F117" s="8">
        <v>510071.019</v>
      </c>
    </row>
    <row r="118" spans="1:6" ht="12.75">
      <c r="A118" s="6">
        <v>90</v>
      </c>
      <c r="B118" s="7">
        <v>-77.714472596</v>
      </c>
      <c r="C118" s="7">
        <v>165.425385768</v>
      </c>
      <c r="D118" s="8">
        <v>-53.673</v>
      </c>
      <c r="E118" s="8">
        <v>1373458.445</v>
      </c>
      <c r="F118" s="8">
        <v>510104.323</v>
      </c>
    </row>
    <row r="119" spans="1:6" ht="12.75">
      <c r="A119" s="6">
        <v>91</v>
      </c>
      <c r="B119" s="7">
        <v>-77.715311398</v>
      </c>
      <c r="C119" s="7">
        <v>165.426794376</v>
      </c>
      <c r="D119" s="8">
        <v>-53.788</v>
      </c>
      <c r="E119" s="8">
        <v>1373364.595</v>
      </c>
      <c r="F119" s="8">
        <v>510137.1</v>
      </c>
    </row>
    <row r="120" spans="1:6" ht="12.75">
      <c r="A120" s="6">
        <v>92</v>
      </c>
      <c r="B120" s="7">
        <v>-77.716157123</v>
      </c>
      <c r="C120" s="7">
        <v>165.428212627</v>
      </c>
      <c r="D120" s="8">
        <v>-53.614</v>
      </c>
      <c r="E120" s="8">
        <v>1373269.97</v>
      </c>
      <c r="F120" s="8">
        <v>510170.096</v>
      </c>
    </row>
    <row r="121" spans="1:6" ht="12.75">
      <c r="A121" s="6">
        <v>93</v>
      </c>
      <c r="B121" s="7">
        <v>-77.716999004</v>
      </c>
      <c r="C121" s="7">
        <v>165.42963585</v>
      </c>
      <c r="D121" s="8">
        <v>-53.6</v>
      </c>
      <c r="E121" s="8">
        <v>1373175.773</v>
      </c>
      <c r="F121" s="8">
        <v>510203.209</v>
      </c>
    </row>
    <row r="122" spans="1:6" ht="12.75">
      <c r="A122" s="6">
        <v>94</v>
      </c>
      <c r="B122" s="7">
        <v>-77.717842672</v>
      </c>
      <c r="C122" s="7">
        <v>165.4310591</v>
      </c>
      <c r="D122" s="8">
        <v>-53.749</v>
      </c>
      <c r="E122" s="8">
        <v>1373081.376</v>
      </c>
      <c r="F122" s="8">
        <v>510236.316</v>
      </c>
    </row>
    <row r="123" spans="1:6" ht="12.75">
      <c r="A123" s="6">
        <v>95</v>
      </c>
      <c r="B123" s="7">
        <v>-77.718684309</v>
      </c>
      <c r="C123" s="7">
        <v>165.432484064</v>
      </c>
      <c r="D123" s="8">
        <v>-53.621</v>
      </c>
      <c r="E123" s="8">
        <v>1372987.204</v>
      </c>
      <c r="F123" s="8">
        <v>510269.461</v>
      </c>
    </row>
    <row r="124" spans="1:6" ht="12.75">
      <c r="A124" s="6">
        <v>96</v>
      </c>
      <c r="B124" s="7">
        <v>-77.719526764</v>
      </c>
      <c r="C124" s="7">
        <v>165.433895394</v>
      </c>
      <c r="D124" s="8">
        <v>-53.762</v>
      </c>
      <c r="E124" s="8">
        <v>1372892.942</v>
      </c>
      <c r="F124" s="8">
        <v>510302.277</v>
      </c>
    </row>
    <row r="125" spans="1:6" ht="12.75">
      <c r="A125" s="6">
        <v>97</v>
      </c>
      <c r="B125" s="7">
        <v>-77.720371267</v>
      </c>
      <c r="C125" s="7">
        <v>165.435303043</v>
      </c>
      <c r="D125" s="8">
        <v>-53.724</v>
      </c>
      <c r="E125" s="8">
        <v>1372798.452</v>
      </c>
      <c r="F125" s="8">
        <v>510335</v>
      </c>
    </row>
    <row r="126" spans="1:6" ht="12.75">
      <c r="A126" s="6">
        <v>98</v>
      </c>
      <c r="B126" s="7">
        <v>-77.72121267</v>
      </c>
      <c r="C126" s="7">
        <v>165.436731736</v>
      </c>
      <c r="D126" s="8">
        <v>-53.642</v>
      </c>
      <c r="E126" s="8">
        <v>1372704.303</v>
      </c>
      <c r="F126" s="8">
        <v>510368.22</v>
      </c>
    </row>
    <row r="127" spans="1:6" ht="12.75">
      <c r="A127" s="6">
        <v>99</v>
      </c>
      <c r="B127" s="7">
        <v>-77.722056957</v>
      </c>
      <c r="C127" s="7">
        <v>165.438148361</v>
      </c>
      <c r="D127" s="8">
        <v>-53.757</v>
      </c>
      <c r="E127" s="8">
        <v>1372609.833</v>
      </c>
      <c r="F127" s="8">
        <v>510401.147</v>
      </c>
    </row>
    <row r="128" spans="1:6" ht="12.75">
      <c r="A128" s="6">
        <v>100</v>
      </c>
      <c r="B128" s="7">
        <v>-77.722900717</v>
      </c>
      <c r="C128" s="7">
        <v>165.439571263</v>
      </c>
      <c r="D128" s="8">
        <v>-53.796</v>
      </c>
      <c r="E128" s="8">
        <v>1372515.421</v>
      </c>
      <c r="F128" s="8">
        <v>510434.219</v>
      </c>
    </row>
    <row r="129" spans="1:6" ht="12.75">
      <c r="A129" s="6">
        <v>101</v>
      </c>
      <c r="B129" s="7">
        <v>-77.723744162</v>
      </c>
      <c r="C129" s="7">
        <v>165.440985906</v>
      </c>
      <c r="D129" s="8">
        <v>-53.743</v>
      </c>
      <c r="E129" s="8">
        <v>1372421.044</v>
      </c>
      <c r="F129" s="8">
        <v>510467.09</v>
      </c>
    </row>
    <row r="130" spans="1:6" ht="12.75">
      <c r="A130" s="6">
        <v>102</v>
      </c>
      <c r="B130" s="7">
        <v>-77.724591136</v>
      </c>
      <c r="C130" s="7">
        <v>165.442400133</v>
      </c>
      <c r="D130" s="8">
        <v>-53.782</v>
      </c>
      <c r="E130" s="8">
        <v>1372326.273</v>
      </c>
      <c r="F130" s="8">
        <v>510499.944</v>
      </c>
    </row>
    <row r="131" spans="1:6" ht="12.75">
      <c r="A131" s="6">
        <v>103</v>
      </c>
      <c r="B131" s="7">
        <v>-77.725428761</v>
      </c>
      <c r="C131" s="7">
        <v>165.443826835</v>
      </c>
      <c r="D131" s="8">
        <v>-53.719</v>
      </c>
      <c r="E131" s="8">
        <v>1372232.542</v>
      </c>
      <c r="F131" s="8">
        <v>510533.097</v>
      </c>
    </row>
    <row r="132" spans="1:6" ht="12.75">
      <c r="A132" s="6">
        <v>104</v>
      </c>
      <c r="B132" s="7">
        <v>-77.726274647</v>
      </c>
      <c r="C132" s="7">
        <v>165.445249788</v>
      </c>
      <c r="D132" s="8">
        <v>-53.808</v>
      </c>
      <c r="E132" s="8">
        <v>1372137.89</v>
      </c>
      <c r="F132" s="8">
        <v>510566.15</v>
      </c>
    </row>
    <row r="133" spans="1:6" ht="12.75">
      <c r="A133" s="6">
        <v>105</v>
      </c>
      <c r="B133" s="7">
        <v>-77.727116932</v>
      </c>
      <c r="C133" s="7">
        <v>165.446680865</v>
      </c>
      <c r="D133" s="8">
        <v>-53.709</v>
      </c>
      <c r="E133" s="8">
        <v>1372043.636</v>
      </c>
      <c r="F133" s="8">
        <v>510599.394</v>
      </c>
    </row>
    <row r="134" spans="1:6" ht="12.75">
      <c r="A134" s="6">
        <v>106</v>
      </c>
      <c r="B134" s="7">
        <v>-77.727958965</v>
      </c>
      <c r="C134" s="7">
        <v>165.448111845</v>
      </c>
      <c r="D134" s="8">
        <v>-53.716</v>
      </c>
      <c r="E134" s="8">
        <v>1371949.41</v>
      </c>
      <c r="F134" s="8">
        <v>510632.631</v>
      </c>
    </row>
    <row r="135" spans="1:6" ht="12.75">
      <c r="A135" s="6">
        <v>107</v>
      </c>
      <c r="B135" s="7">
        <v>-77.728802596</v>
      </c>
      <c r="C135" s="7">
        <v>165.449528499</v>
      </c>
      <c r="D135" s="8">
        <v>-53.7</v>
      </c>
      <c r="E135" s="8">
        <v>1371855.008</v>
      </c>
      <c r="F135" s="8">
        <v>510665.522</v>
      </c>
    </row>
    <row r="136" spans="1:6" ht="12.75">
      <c r="A136" s="6">
        <v>108</v>
      </c>
      <c r="B136" s="7">
        <v>-77.729644644</v>
      </c>
      <c r="C136" s="7">
        <v>165.450946531</v>
      </c>
      <c r="D136" s="8">
        <v>-53.776</v>
      </c>
      <c r="E136" s="8">
        <v>1371760.781</v>
      </c>
      <c r="F136" s="8">
        <v>510698.443</v>
      </c>
    </row>
    <row r="137" spans="1:7" ht="12.75">
      <c r="A137" s="11">
        <v>109</v>
      </c>
      <c r="B137" s="12">
        <v>-77.73048646000001</v>
      </c>
      <c r="C137" s="12">
        <v>165.4523735625</v>
      </c>
      <c r="D137" s="13">
        <v>-53.7505</v>
      </c>
      <c r="E137" s="8">
        <v>1371666.419</v>
      </c>
      <c r="F137" s="8">
        <v>510731.626</v>
      </c>
      <c r="G137" t="s">
        <v>140</v>
      </c>
    </row>
    <row r="138" spans="1:6" ht="12.75">
      <c r="A138" s="6">
        <v>110</v>
      </c>
      <c r="B138" s="7">
        <v>-77.731328276</v>
      </c>
      <c r="C138" s="7">
        <v>165.453800594</v>
      </c>
      <c r="D138" s="8">
        <v>-53.725</v>
      </c>
      <c r="E138" s="8">
        <v>1371572.373</v>
      </c>
      <c r="F138" s="8">
        <v>510764.699</v>
      </c>
    </row>
    <row r="139" spans="1:6" ht="12.75">
      <c r="A139" s="6">
        <v>111</v>
      </c>
      <c r="B139" s="7">
        <v>-77.732172541</v>
      </c>
      <c r="C139" s="7">
        <v>165.455232995</v>
      </c>
      <c r="D139" s="8">
        <v>-53.771</v>
      </c>
      <c r="E139" s="8">
        <v>1371477.894</v>
      </c>
      <c r="F139" s="8">
        <v>510797.945</v>
      </c>
    </row>
    <row r="140" spans="1:6" ht="12.75">
      <c r="A140" s="6">
        <v>112</v>
      </c>
      <c r="B140" s="7">
        <v>-77.733013564</v>
      </c>
      <c r="C140" s="7">
        <v>165.456671328</v>
      </c>
      <c r="D140" s="8">
        <v>-53.879</v>
      </c>
      <c r="E140" s="8">
        <v>1371383.775</v>
      </c>
      <c r="F140" s="8">
        <v>510831.33</v>
      </c>
    </row>
    <row r="141" spans="1:6" ht="12.75">
      <c r="A141" s="6">
        <v>113</v>
      </c>
      <c r="B141" s="7">
        <v>-77.73385703</v>
      </c>
      <c r="C141" s="7">
        <v>165.45811031</v>
      </c>
      <c r="D141" s="8">
        <v>-53.46</v>
      </c>
      <c r="E141" s="8">
        <v>1371289.382</v>
      </c>
      <c r="F141" s="8">
        <v>510864.724</v>
      </c>
    </row>
    <row r="142" spans="1:6" ht="12.75">
      <c r="A142" s="6">
        <v>114</v>
      </c>
      <c r="B142" s="7">
        <v>-77.734696619</v>
      </c>
      <c r="C142" s="7">
        <v>165.459556946</v>
      </c>
      <c r="D142" s="8">
        <v>-53.677</v>
      </c>
      <c r="E142" s="8">
        <v>1371195.419</v>
      </c>
      <c r="F142" s="8">
        <v>510898.298</v>
      </c>
    </row>
    <row r="143" spans="1:6" ht="12.75">
      <c r="A143" s="6">
        <v>115</v>
      </c>
      <c r="B143" s="7">
        <v>-77.735533782</v>
      </c>
      <c r="C143" s="7">
        <v>165.461048795</v>
      </c>
      <c r="D143" s="8">
        <v>-53.704</v>
      </c>
      <c r="E143" s="8">
        <v>1371101.718</v>
      </c>
      <c r="F143" s="8">
        <v>510932.941</v>
      </c>
    </row>
    <row r="144" spans="1:7" ht="12.75">
      <c r="A144" s="11">
        <v>116</v>
      </c>
      <c r="B144" s="12">
        <v>-77.7363774005</v>
      </c>
      <c r="C144" s="12">
        <v>165.462473823</v>
      </c>
      <c r="D144" s="13">
        <v>-53.712</v>
      </c>
      <c r="E144" s="8">
        <v>1371007.309</v>
      </c>
      <c r="F144" s="8">
        <v>510965.987</v>
      </c>
      <c r="G144" t="s">
        <v>140</v>
      </c>
    </row>
    <row r="145" spans="1:6" ht="12.75">
      <c r="A145" s="6">
        <v>117</v>
      </c>
      <c r="B145" s="7">
        <v>-77.737221019</v>
      </c>
      <c r="C145" s="7">
        <v>165.463898851</v>
      </c>
      <c r="D145" s="8">
        <v>-53.72</v>
      </c>
      <c r="E145" s="8">
        <v>1370912.898</v>
      </c>
      <c r="F145" s="8">
        <v>510999.034</v>
      </c>
    </row>
    <row r="146" spans="1:6" ht="12.75">
      <c r="A146" s="6">
        <v>118</v>
      </c>
      <c r="B146" s="7">
        <v>-77.738060567</v>
      </c>
      <c r="C146" s="7">
        <v>165.465345515</v>
      </c>
      <c r="D146" s="8">
        <v>-53.703</v>
      </c>
      <c r="E146" s="8">
        <v>1370818.937</v>
      </c>
      <c r="F146" s="8">
        <v>511032.59</v>
      </c>
    </row>
    <row r="147" spans="1:6" ht="12.75">
      <c r="A147" s="6">
        <v>119</v>
      </c>
      <c r="B147" s="7">
        <v>-77.738901088</v>
      </c>
      <c r="C147" s="7">
        <v>165.466789191</v>
      </c>
      <c r="D147" s="8">
        <v>-53.656</v>
      </c>
      <c r="E147" s="8">
        <v>1370724.867</v>
      </c>
      <c r="F147" s="8">
        <v>511066.07</v>
      </c>
    </row>
    <row r="148" spans="1:6" ht="12.75">
      <c r="A148" s="6">
        <v>120</v>
      </c>
      <c r="B148" s="7">
        <v>-77.739744498</v>
      </c>
      <c r="C148" s="7">
        <v>165.468257535</v>
      </c>
      <c r="D148" s="8">
        <v>-53.385</v>
      </c>
      <c r="E148" s="8">
        <v>1370630.469</v>
      </c>
      <c r="F148" s="8">
        <v>511100.127</v>
      </c>
    </row>
    <row r="149" spans="1:6" ht="12.75">
      <c r="A149" s="6">
        <v>121</v>
      </c>
      <c r="B149" s="7">
        <v>-77.740582593</v>
      </c>
      <c r="C149" s="7">
        <v>165.46971596</v>
      </c>
      <c r="D149" s="8">
        <v>-53.532</v>
      </c>
      <c r="E149" s="8">
        <v>1370536.665</v>
      </c>
      <c r="F149" s="8">
        <v>511133.95</v>
      </c>
    </row>
    <row r="150" spans="1:6" ht="12.75">
      <c r="A150" s="6">
        <v>122</v>
      </c>
      <c r="B150" s="7">
        <v>-77.741420628</v>
      </c>
      <c r="C150" s="7">
        <v>165.471167367</v>
      </c>
      <c r="D150" s="8">
        <v>-53.52</v>
      </c>
      <c r="E150" s="8">
        <v>1370442.868</v>
      </c>
      <c r="F150" s="8">
        <v>511167.601</v>
      </c>
    </row>
    <row r="151" spans="1:6" ht="12.75">
      <c r="A151" s="6">
        <v>123</v>
      </c>
      <c r="B151" s="7">
        <v>-77.742262884</v>
      </c>
      <c r="C151" s="7">
        <v>165.472624366</v>
      </c>
      <c r="D151" s="8">
        <v>-53.382</v>
      </c>
      <c r="E151" s="8">
        <v>1370348.599</v>
      </c>
      <c r="F151" s="8">
        <v>511201.376</v>
      </c>
    </row>
    <row r="152" spans="1:6" ht="12.75">
      <c r="A152" s="6">
        <v>124</v>
      </c>
      <c r="B152" s="7">
        <v>-77.743113452</v>
      </c>
      <c r="C152" s="7">
        <v>165.474078478</v>
      </c>
      <c r="D152" s="8">
        <v>-53.847</v>
      </c>
      <c r="E152" s="8">
        <v>1370253.402</v>
      </c>
      <c r="F152" s="8">
        <v>511235.071</v>
      </c>
    </row>
    <row r="153" spans="1:6" ht="12.75">
      <c r="A153" s="6">
        <v>125</v>
      </c>
      <c r="B153" s="7">
        <v>-77.743941929</v>
      </c>
      <c r="C153" s="7">
        <v>165.475554781</v>
      </c>
      <c r="D153" s="8">
        <v>-53.733</v>
      </c>
      <c r="E153" s="8">
        <v>1370160.664</v>
      </c>
      <c r="F153" s="8">
        <v>511269.307</v>
      </c>
    </row>
    <row r="154" spans="1:6" ht="12.75">
      <c r="A154" s="6">
        <v>126</v>
      </c>
      <c r="B154" s="7">
        <v>-77.744776367</v>
      </c>
      <c r="C154" s="7">
        <v>165.477027346</v>
      </c>
      <c r="D154" s="8">
        <v>-53.648</v>
      </c>
      <c r="E154" s="8">
        <v>1370067.262</v>
      </c>
      <c r="F154" s="8">
        <v>511303.444</v>
      </c>
    </row>
    <row r="155" spans="1:6" ht="12.75">
      <c r="A155" s="6">
        <v>127</v>
      </c>
      <c r="B155" s="7">
        <v>-77.745623249</v>
      </c>
      <c r="C155" s="7">
        <v>165.478505713</v>
      </c>
      <c r="D155" s="8">
        <v>-53.638</v>
      </c>
      <c r="E155" s="8">
        <v>1369972.469</v>
      </c>
      <c r="F155" s="8">
        <v>511337.703</v>
      </c>
    </row>
    <row r="156" spans="1:6" ht="12.75">
      <c r="A156" s="6">
        <v>128</v>
      </c>
      <c r="B156" s="7">
        <v>-77.746458666</v>
      </c>
      <c r="C156" s="7">
        <v>165.479969289</v>
      </c>
      <c r="D156" s="8">
        <v>-53.556</v>
      </c>
      <c r="E156" s="8">
        <v>1369878.957</v>
      </c>
      <c r="F156" s="8">
        <v>511371.617</v>
      </c>
    </row>
    <row r="157" spans="1:6" ht="12.75">
      <c r="A157" s="6">
        <v>129</v>
      </c>
      <c r="B157" s="7">
        <v>-77.747298479</v>
      </c>
      <c r="C157" s="7">
        <v>165.48145618</v>
      </c>
      <c r="D157" s="8">
        <v>-53.763</v>
      </c>
      <c r="E157" s="8">
        <v>1369784.949</v>
      </c>
      <c r="F157" s="8">
        <v>511406.075</v>
      </c>
    </row>
    <row r="158" spans="1:6" ht="12.75">
      <c r="A158" s="6">
        <v>130</v>
      </c>
      <c r="B158" s="7">
        <v>-77.748135444</v>
      </c>
      <c r="C158" s="7">
        <v>165.4829186</v>
      </c>
      <c r="D158" s="8">
        <v>-53.377</v>
      </c>
      <c r="E158" s="8">
        <v>1369691.263</v>
      </c>
      <c r="F158" s="8">
        <v>511439.95</v>
      </c>
    </row>
    <row r="159" spans="1:6" ht="12.75">
      <c r="A159" s="6">
        <v>131</v>
      </c>
      <c r="B159" s="7">
        <v>-77.748979894</v>
      </c>
      <c r="C159" s="7">
        <v>165.484432323</v>
      </c>
      <c r="D159" s="8">
        <v>-53.529</v>
      </c>
      <c r="E159" s="8">
        <v>1369596.731</v>
      </c>
      <c r="F159" s="8">
        <v>511475.03</v>
      </c>
    </row>
    <row r="160" spans="1:6" ht="12.75">
      <c r="A160" s="6">
        <v>132</v>
      </c>
      <c r="B160" s="7">
        <v>-77.749814265</v>
      </c>
      <c r="C160" s="7">
        <v>165.485916355</v>
      </c>
      <c r="D160" s="8">
        <v>-53.216</v>
      </c>
      <c r="E160" s="8">
        <v>1369503.329</v>
      </c>
      <c r="F160" s="8">
        <v>511509.41</v>
      </c>
    </row>
    <row r="161" spans="1:7" ht="12.75">
      <c r="A161" t="s">
        <v>211</v>
      </c>
      <c r="B161" s="7">
        <v>-77.7498152</v>
      </c>
      <c r="C161" s="7">
        <v>165.485936254</v>
      </c>
      <c r="D161" s="8">
        <v>-53.375</v>
      </c>
      <c r="E161" s="8">
        <v>1369503.221</v>
      </c>
      <c r="F161" s="8">
        <v>511509.881</v>
      </c>
      <c r="G161" s="8"/>
    </row>
    <row r="162" spans="1:6" ht="12.75">
      <c r="A162" s="6">
        <v>133</v>
      </c>
      <c r="B162" s="7">
        <v>-77.750649477</v>
      </c>
      <c r="C162" s="7">
        <v>165.487400368</v>
      </c>
      <c r="D162" s="8">
        <v>-53.597</v>
      </c>
      <c r="E162" s="8">
        <v>1369409.832</v>
      </c>
      <c r="F162" s="8">
        <v>511543.785</v>
      </c>
    </row>
    <row r="163" spans="1:7" ht="12.75">
      <c r="A163" t="s">
        <v>212</v>
      </c>
      <c r="B163" s="7">
        <v>-77.750653376</v>
      </c>
      <c r="C163" s="7">
        <v>165.48741318</v>
      </c>
      <c r="D163" s="8">
        <v>-53.52</v>
      </c>
      <c r="E163" s="8">
        <v>1369409.394</v>
      </c>
      <c r="F163" s="8">
        <v>511544.085</v>
      </c>
      <c r="G163" s="8"/>
    </row>
    <row r="164" spans="1:6" ht="12.75">
      <c r="A164" s="6">
        <v>134</v>
      </c>
      <c r="B164" s="7">
        <v>-77.751485545</v>
      </c>
      <c r="C164" s="7">
        <v>165.488889988</v>
      </c>
      <c r="D164" s="8">
        <v>-53.632</v>
      </c>
      <c r="E164" s="8">
        <v>1369316.237</v>
      </c>
      <c r="F164" s="8">
        <v>511578.287</v>
      </c>
    </row>
    <row r="165" spans="1:7" ht="12.75">
      <c r="A165" t="s">
        <v>213</v>
      </c>
      <c r="B165" s="7">
        <v>-77.75148535</v>
      </c>
      <c r="C165" s="7">
        <v>165.488905723</v>
      </c>
      <c r="D165" s="8">
        <v>-53.306</v>
      </c>
      <c r="E165" s="8">
        <v>1369316.256</v>
      </c>
      <c r="F165" s="8">
        <v>511578.66</v>
      </c>
      <c r="G165" s="8"/>
    </row>
    <row r="166" spans="1:6" ht="12.75">
      <c r="A166" s="6">
        <v>135</v>
      </c>
      <c r="B166" s="7">
        <v>-77.752327542</v>
      </c>
      <c r="C166" s="7">
        <v>165.49037643</v>
      </c>
      <c r="D166" s="8">
        <v>-53.561</v>
      </c>
      <c r="E166" s="8">
        <v>1369221.981</v>
      </c>
      <c r="F166" s="8">
        <v>511612.704</v>
      </c>
    </row>
    <row r="167" spans="1:7" ht="12.75">
      <c r="A167" t="s">
        <v>214</v>
      </c>
      <c r="B167" s="7">
        <v>-77.752328311</v>
      </c>
      <c r="C167" s="7">
        <v>165.49041817</v>
      </c>
      <c r="D167" s="8">
        <v>-53.434</v>
      </c>
      <c r="E167" s="8">
        <v>1369221.887</v>
      </c>
      <c r="F167" s="8">
        <v>511613.691</v>
      </c>
      <c r="G167" s="8"/>
    </row>
    <row r="168" spans="1:6" ht="12.75">
      <c r="A168" s="6">
        <v>136</v>
      </c>
      <c r="B168" s="7">
        <v>-77.753159899</v>
      </c>
      <c r="C168" s="7">
        <v>165.491858076</v>
      </c>
      <c r="D168" s="8">
        <v>-53.399</v>
      </c>
      <c r="E168" s="8">
        <v>1369128.8</v>
      </c>
      <c r="F168" s="8">
        <v>511647.011</v>
      </c>
    </row>
    <row r="169" spans="1:7" ht="12.75">
      <c r="A169" t="s">
        <v>215</v>
      </c>
      <c r="B169" s="7">
        <v>-77.753158483</v>
      </c>
      <c r="C169" s="7">
        <v>165.491855192</v>
      </c>
      <c r="D169" s="8">
        <v>-53.227</v>
      </c>
      <c r="E169" s="8">
        <v>1369128.959</v>
      </c>
      <c r="F169" s="8">
        <v>511646.944</v>
      </c>
      <c r="G169" s="8"/>
    </row>
    <row r="170" spans="1:6" ht="12.75">
      <c r="A170" s="6">
        <v>137</v>
      </c>
      <c r="B170" s="7">
        <v>-77.75400024</v>
      </c>
      <c r="C170" s="7">
        <v>165.493371841</v>
      </c>
      <c r="D170" s="8">
        <v>-53.547</v>
      </c>
      <c r="E170" s="8">
        <v>1369034.721</v>
      </c>
      <c r="F170" s="8">
        <v>511682.066</v>
      </c>
    </row>
    <row r="171" spans="1:7" ht="12.75">
      <c r="A171" t="s">
        <v>216</v>
      </c>
      <c r="B171" s="7">
        <v>-77.754001359</v>
      </c>
      <c r="C171" s="7">
        <v>165.493408474</v>
      </c>
      <c r="D171" s="8">
        <v>-53.493</v>
      </c>
      <c r="E171" s="8">
        <v>1369034.589</v>
      </c>
      <c r="F171" s="8">
        <v>511682.932</v>
      </c>
      <c r="G171" s="8"/>
    </row>
    <row r="172" spans="1:6" ht="12.75">
      <c r="A172" s="6">
        <v>138</v>
      </c>
      <c r="B172" s="7">
        <v>-77.754834953</v>
      </c>
      <c r="C172" s="7">
        <v>165.494858433</v>
      </c>
      <c r="D172" s="8">
        <v>-53.721</v>
      </c>
      <c r="E172" s="8">
        <v>1368941.275</v>
      </c>
      <c r="F172" s="8">
        <v>511716.479</v>
      </c>
    </row>
    <row r="173" spans="1:7" ht="12.75">
      <c r="A173" t="s">
        <v>217</v>
      </c>
      <c r="B173" s="7">
        <v>-77.754838442</v>
      </c>
      <c r="C173" s="7">
        <v>165.494913735</v>
      </c>
      <c r="D173" s="8">
        <v>-53.517</v>
      </c>
      <c r="E173" s="8">
        <v>1368940.874</v>
      </c>
      <c r="F173" s="8">
        <v>511717.785</v>
      </c>
      <c r="G173" s="8"/>
    </row>
    <row r="174" spans="1:6" ht="12.75">
      <c r="A174" s="6">
        <v>139</v>
      </c>
      <c r="B174" s="7">
        <v>-77.755670946</v>
      </c>
      <c r="C174" s="7">
        <v>165.496355413</v>
      </c>
      <c r="D174" s="8">
        <v>-53.475</v>
      </c>
      <c r="E174" s="8">
        <v>1368847.683</v>
      </c>
      <c r="F174" s="8">
        <v>511751.131</v>
      </c>
    </row>
    <row r="175" spans="1:7" ht="12.75">
      <c r="A175" t="s">
        <v>218</v>
      </c>
      <c r="B175" s="7">
        <v>-77.755675331</v>
      </c>
      <c r="C175" s="7">
        <v>165.496394032</v>
      </c>
      <c r="D175" s="8">
        <v>-53.373</v>
      </c>
      <c r="E175" s="8">
        <v>1368847.186</v>
      </c>
      <c r="F175" s="8">
        <v>511752.041</v>
      </c>
      <c r="G175" s="8"/>
    </row>
    <row r="176" spans="1:6" ht="12.75">
      <c r="A176" s="6">
        <v>140</v>
      </c>
      <c r="B176" s="7">
        <v>-77.756505407</v>
      </c>
      <c r="C176" s="7">
        <v>165.497852325</v>
      </c>
      <c r="D176" s="8">
        <v>-53.518</v>
      </c>
      <c r="E176" s="8">
        <v>1368754.261</v>
      </c>
      <c r="F176" s="8">
        <v>511785.779</v>
      </c>
    </row>
    <row r="177" spans="1:7" ht="12.75">
      <c r="A177" t="s">
        <v>219</v>
      </c>
      <c r="B177" s="7">
        <v>-77.756508303</v>
      </c>
      <c r="C177" s="7">
        <v>165.497898396</v>
      </c>
      <c r="D177" s="8">
        <v>-53.34</v>
      </c>
      <c r="E177" s="8">
        <v>1368753.928</v>
      </c>
      <c r="F177" s="8">
        <v>511786.867</v>
      </c>
      <c r="G177" s="8"/>
    </row>
    <row r="178" spans="1:6" ht="12.75">
      <c r="A178" s="6">
        <v>141</v>
      </c>
      <c r="B178" s="7">
        <v>-77.75734805</v>
      </c>
      <c r="C178" s="7">
        <v>165.499359658</v>
      </c>
      <c r="D178" s="8">
        <v>-53.149</v>
      </c>
      <c r="E178" s="8">
        <v>1368659.923</v>
      </c>
      <c r="F178" s="8">
        <v>511820.66</v>
      </c>
    </row>
    <row r="179" spans="1:7" ht="12.75">
      <c r="A179" t="s">
        <v>220</v>
      </c>
      <c r="B179" s="7">
        <v>-77.75735058</v>
      </c>
      <c r="C179" s="7">
        <v>165.499392572</v>
      </c>
      <c r="D179" s="8">
        <v>-53.12</v>
      </c>
      <c r="E179" s="8">
        <v>1368659.634</v>
      </c>
      <c r="F179" s="8">
        <v>511821.437</v>
      </c>
      <c r="G179" s="8"/>
    </row>
    <row r="180" spans="1:6" ht="12.75">
      <c r="A180" s="6">
        <v>142</v>
      </c>
      <c r="B180" s="7">
        <v>-77.758182334</v>
      </c>
      <c r="C180" s="7">
        <v>165.50087789</v>
      </c>
      <c r="D180" s="8">
        <v>-53.439</v>
      </c>
      <c r="E180" s="8">
        <v>1368566.515</v>
      </c>
      <c r="F180" s="8">
        <v>511855.803</v>
      </c>
    </row>
    <row r="181" spans="1:7" ht="12.75">
      <c r="A181" t="s">
        <v>221</v>
      </c>
      <c r="B181" s="7">
        <v>-77.758181606</v>
      </c>
      <c r="C181" s="7">
        <v>165.500925602</v>
      </c>
      <c r="D181" s="8">
        <v>-53.375</v>
      </c>
      <c r="E181" s="8">
        <v>1368566.586</v>
      </c>
      <c r="F181" s="8">
        <v>511856.933</v>
      </c>
      <c r="G181" s="8"/>
    </row>
    <row r="182" spans="1:6" ht="12.75">
      <c r="A182" s="6">
        <v>143</v>
      </c>
      <c r="B182" s="7">
        <v>-77.759018324</v>
      </c>
      <c r="C182" s="7">
        <v>165.502350898</v>
      </c>
      <c r="D182" s="8">
        <v>-53.464</v>
      </c>
      <c r="E182" s="8">
        <v>1368472.924</v>
      </c>
      <c r="F182" s="8">
        <v>511889.869</v>
      </c>
    </row>
    <row r="183" spans="1:7" ht="12.75">
      <c r="A183" t="s">
        <v>222</v>
      </c>
      <c r="B183" s="7">
        <v>-77.759020214</v>
      </c>
      <c r="C183" s="7">
        <v>165.502407449</v>
      </c>
      <c r="D183" s="8">
        <v>-53.404</v>
      </c>
      <c r="E183" s="8">
        <v>1368472.702</v>
      </c>
      <c r="F183" s="8">
        <v>511891.206</v>
      </c>
      <c r="G183" s="8"/>
    </row>
    <row r="184" spans="2:6" ht="12.75">
      <c r="B184" s="7"/>
      <c r="C184" s="7"/>
      <c r="D184" s="8"/>
      <c r="E184" s="8"/>
      <c r="F184" s="8"/>
    </row>
    <row r="185" spans="1:6" ht="12.75">
      <c r="A185" s="6" t="s">
        <v>40</v>
      </c>
      <c r="B185" s="7">
        <v>-77.756540264</v>
      </c>
      <c r="C185" s="7">
        <v>165.497564504</v>
      </c>
      <c r="D185" s="8">
        <v>-53.675</v>
      </c>
      <c r="E185" s="8">
        <v>1368750.429</v>
      </c>
      <c r="F185" s="8">
        <v>511778.932</v>
      </c>
    </row>
    <row r="186" spans="1:6" ht="12.75">
      <c r="A186" s="6"/>
      <c r="B186" s="7"/>
      <c r="C186" s="7"/>
      <c r="D186" s="8"/>
      <c r="E186" s="8"/>
      <c r="F186" s="8"/>
    </row>
    <row r="187" spans="1:6" ht="12.75">
      <c r="A187" s="9" t="s">
        <v>157</v>
      </c>
      <c r="B187" s="7"/>
      <c r="C187" s="7"/>
      <c r="D187" s="8"/>
      <c r="E187" s="8"/>
      <c r="F187" s="8"/>
    </row>
    <row r="188" spans="1:6" ht="12.75">
      <c r="A188" s="6"/>
      <c r="B188" s="7"/>
      <c r="C188" s="7"/>
      <c r="D188" s="8"/>
      <c r="E188" s="8"/>
      <c r="F188" s="8"/>
    </row>
    <row r="189" spans="1:7" ht="12.75">
      <c r="A189" s="6" t="s">
        <v>80</v>
      </c>
      <c r="B189" s="7">
        <v>-77.751572188</v>
      </c>
      <c r="C189" s="7">
        <v>165.519727332</v>
      </c>
      <c r="D189" s="8">
        <v>-53.764</v>
      </c>
      <c r="E189" s="8">
        <v>1369300.286</v>
      </c>
      <c r="F189" s="8">
        <v>512308.499</v>
      </c>
      <c r="G189" s="8"/>
    </row>
    <row r="190" spans="1:7" ht="12.75">
      <c r="A190" s="6" t="s">
        <v>122</v>
      </c>
      <c r="B190" s="7">
        <v>-77.751682813</v>
      </c>
      <c r="C190" s="7">
        <v>165.5155401</v>
      </c>
      <c r="D190" s="8">
        <v>-53.819</v>
      </c>
      <c r="E190" s="8">
        <v>1369288.817</v>
      </c>
      <c r="F190" s="8">
        <v>512209.228</v>
      </c>
      <c r="G190" s="8"/>
    </row>
    <row r="191" spans="1:7" ht="12.75">
      <c r="A191" s="6" t="s">
        <v>79</v>
      </c>
      <c r="B191" s="7">
        <v>-77.751791119</v>
      </c>
      <c r="C191" s="7">
        <v>165.511298704</v>
      </c>
      <c r="D191" s="8">
        <v>-53.55</v>
      </c>
      <c r="E191" s="8">
        <v>1369277.61</v>
      </c>
      <c r="F191" s="8">
        <v>512108.679</v>
      </c>
      <c r="G191" s="8"/>
    </row>
    <row r="192" spans="1:7" ht="12.75">
      <c r="A192" s="6" t="s">
        <v>121</v>
      </c>
      <c r="B192" s="7">
        <v>-77.751899304</v>
      </c>
      <c r="C192" s="7">
        <v>165.507149362</v>
      </c>
      <c r="D192" s="8">
        <v>-53.606</v>
      </c>
      <c r="E192" s="8">
        <v>1369266.391</v>
      </c>
      <c r="F192" s="8">
        <v>512010.311</v>
      </c>
      <c r="G192" s="8"/>
    </row>
    <row r="193" spans="1:7" ht="12.75">
      <c r="A193" s="6" t="s">
        <v>78</v>
      </c>
      <c r="B193" s="7">
        <v>-77.752008001</v>
      </c>
      <c r="C193" s="7">
        <v>165.502967958</v>
      </c>
      <c r="D193" s="8">
        <v>-53.678</v>
      </c>
      <c r="E193" s="8">
        <v>1369255.114</v>
      </c>
      <c r="F193" s="8">
        <v>511911.185</v>
      </c>
      <c r="G193" s="8"/>
    </row>
    <row r="194" spans="1:7" ht="12.75">
      <c r="A194" s="6" t="s">
        <v>120</v>
      </c>
      <c r="B194" s="7">
        <v>-77.752110071</v>
      </c>
      <c r="C194" s="7">
        <v>165.498769234</v>
      </c>
      <c r="D194" s="8">
        <v>-53.714</v>
      </c>
      <c r="E194" s="8">
        <v>1369244.573</v>
      </c>
      <c r="F194" s="8">
        <v>511811.657</v>
      </c>
      <c r="G194" s="8"/>
    </row>
    <row r="195" spans="1:7" ht="12.75">
      <c r="A195" s="6" t="s">
        <v>77</v>
      </c>
      <c r="B195" s="7">
        <v>-77.752219943</v>
      </c>
      <c r="C195" s="7">
        <v>165.494571661</v>
      </c>
      <c r="D195" s="8">
        <v>-53.506</v>
      </c>
      <c r="E195" s="8">
        <v>1369233.154</v>
      </c>
      <c r="F195" s="8">
        <v>511712.151</v>
      </c>
      <c r="G195" s="8"/>
    </row>
    <row r="196" spans="1:7" ht="12.75">
      <c r="A196" s="6" t="s">
        <v>119</v>
      </c>
      <c r="B196" s="7">
        <v>-77.752326998</v>
      </c>
      <c r="C196" s="7">
        <v>165.490381199</v>
      </c>
      <c r="D196" s="8">
        <v>-53.468</v>
      </c>
      <c r="E196" s="8">
        <v>1369222.04</v>
      </c>
      <c r="F196" s="8">
        <v>511612.817</v>
      </c>
      <c r="G196" s="8"/>
    </row>
    <row r="197" spans="1:7" ht="12.75">
      <c r="A197" s="6" t="s">
        <v>76</v>
      </c>
      <c r="B197" s="7">
        <v>-77.752435423</v>
      </c>
      <c r="C197" s="7">
        <v>165.486189972</v>
      </c>
      <c r="D197" s="8">
        <v>-53.863</v>
      </c>
      <c r="E197" s="8">
        <v>1369210.767</v>
      </c>
      <c r="F197" s="8">
        <v>511513.466</v>
      </c>
      <c r="G197" s="8"/>
    </row>
    <row r="198" spans="1:7" ht="12.75">
      <c r="A198" s="6" t="s">
        <v>118</v>
      </c>
      <c r="B198" s="7">
        <v>-77.752544958</v>
      </c>
      <c r="C198" s="7">
        <v>165.482010923</v>
      </c>
      <c r="D198" s="8">
        <v>-53.801</v>
      </c>
      <c r="E198" s="8">
        <v>1369199.361</v>
      </c>
      <c r="F198" s="8">
        <v>511414.403</v>
      </c>
      <c r="G198" s="8"/>
    </row>
    <row r="199" spans="1:7" ht="12.75">
      <c r="A199" s="6" t="s">
        <v>75</v>
      </c>
      <c r="B199" s="7">
        <v>-77.752652948</v>
      </c>
      <c r="C199" s="7">
        <v>165.477814526</v>
      </c>
      <c r="D199" s="8">
        <v>-53.673</v>
      </c>
      <c r="E199" s="8">
        <v>1369188.123</v>
      </c>
      <c r="F199" s="8">
        <v>511314.933</v>
      </c>
      <c r="G199" s="8"/>
    </row>
    <row r="200" spans="1:7" ht="12.75">
      <c r="A200" s="6" t="s">
        <v>117</v>
      </c>
      <c r="B200" s="7">
        <v>-77.752759663</v>
      </c>
      <c r="C200" s="7">
        <v>165.473640853</v>
      </c>
      <c r="D200" s="8">
        <v>-53.579</v>
      </c>
      <c r="E200" s="8">
        <v>1369177.016</v>
      </c>
      <c r="F200" s="8">
        <v>511216.004</v>
      </c>
      <c r="G200" s="8"/>
    </row>
    <row r="201" spans="1:7" ht="12.75">
      <c r="A201" s="6" t="s">
        <v>74</v>
      </c>
      <c r="B201" s="7">
        <v>-77.752867765</v>
      </c>
      <c r="C201" s="7">
        <v>165.469451528</v>
      </c>
      <c r="D201" s="8">
        <v>-53.671</v>
      </c>
      <c r="E201" s="8">
        <v>1369165.75</v>
      </c>
      <c r="F201" s="8">
        <v>511116.704</v>
      </c>
      <c r="G201" s="8"/>
    </row>
    <row r="202" spans="1:7" ht="12.75">
      <c r="A202" s="6" t="s">
        <v>116</v>
      </c>
      <c r="B202" s="7">
        <v>-77.752975953</v>
      </c>
      <c r="C202" s="7">
        <v>165.465271562</v>
      </c>
      <c r="D202" s="8">
        <v>-53.643</v>
      </c>
      <c r="E202" s="8">
        <v>1369154.466</v>
      </c>
      <c r="F202" s="8">
        <v>511017.628</v>
      </c>
      <c r="G202" s="8"/>
    </row>
    <row r="203" spans="1:7" ht="12.75">
      <c r="A203" s="6" t="s">
        <v>73</v>
      </c>
      <c r="B203" s="7">
        <v>-77.753083833</v>
      </c>
      <c r="C203" s="7">
        <v>165.461083112</v>
      </c>
      <c r="D203" s="8">
        <v>-53.728</v>
      </c>
      <c r="E203" s="8">
        <v>1369143.211</v>
      </c>
      <c r="F203" s="8">
        <v>510918.353</v>
      </c>
      <c r="G203" s="8"/>
    </row>
    <row r="204" spans="1:7" ht="12.75">
      <c r="A204" s="6" t="s">
        <v>115</v>
      </c>
      <c r="B204" s="7">
        <v>-77.753191514</v>
      </c>
      <c r="C204" s="7">
        <v>165.456892053</v>
      </c>
      <c r="D204" s="8">
        <v>-53.754</v>
      </c>
      <c r="E204" s="8">
        <v>1369131.971</v>
      </c>
      <c r="F204" s="8">
        <v>510819.018</v>
      </c>
      <c r="G204" s="8"/>
    </row>
    <row r="205" spans="1:7" ht="12.75">
      <c r="A205" s="6" t="s">
        <v>72</v>
      </c>
      <c r="B205" s="7">
        <v>-77.753298633</v>
      </c>
      <c r="C205" s="7">
        <v>165.452699323</v>
      </c>
      <c r="D205" s="8">
        <v>-53.438</v>
      </c>
      <c r="E205" s="8">
        <v>1369120.787</v>
      </c>
      <c r="F205" s="8">
        <v>510719.645</v>
      </c>
      <c r="G205" s="8"/>
    </row>
    <row r="206" spans="1:7" ht="12.75">
      <c r="A206" s="6" t="s">
        <v>114</v>
      </c>
      <c r="B206" s="7">
        <v>-77.753408684</v>
      </c>
      <c r="C206" s="7">
        <v>165.448522165</v>
      </c>
      <c r="D206" s="8">
        <v>-53.961</v>
      </c>
      <c r="E206" s="8">
        <v>1369109.266</v>
      </c>
      <c r="F206" s="8">
        <v>510620.641</v>
      </c>
      <c r="G206" s="8"/>
    </row>
    <row r="207" spans="1:7" ht="12.75">
      <c r="A207" s="6" t="s">
        <v>71</v>
      </c>
      <c r="B207" s="7">
        <v>-77.753515602</v>
      </c>
      <c r="C207" s="7">
        <v>165.444335242</v>
      </c>
      <c r="D207" s="8">
        <v>-53.833</v>
      </c>
      <c r="E207" s="8">
        <v>1369098.09</v>
      </c>
      <c r="F207" s="8">
        <v>510521.409</v>
      </c>
      <c r="G207" s="8"/>
    </row>
    <row r="208" spans="1:7" ht="12.75">
      <c r="A208" s="6" t="s">
        <v>113</v>
      </c>
      <c r="B208" s="7">
        <v>-77.753625066</v>
      </c>
      <c r="C208" s="7">
        <v>165.440148877</v>
      </c>
      <c r="D208" s="8">
        <v>-53.603</v>
      </c>
      <c r="E208" s="8">
        <v>1369086.622</v>
      </c>
      <c r="F208" s="8">
        <v>510422.19</v>
      </c>
      <c r="G208" s="8"/>
    </row>
    <row r="209" spans="1:7" ht="12.75">
      <c r="A209" s="6" t="s">
        <v>70</v>
      </c>
      <c r="B209" s="7">
        <v>-77.753730775</v>
      </c>
      <c r="C209" s="7">
        <v>165.435951838</v>
      </c>
      <c r="D209" s="8">
        <v>-53.633</v>
      </c>
      <c r="E209" s="8">
        <v>1369075.567</v>
      </c>
      <c r="F209" s="8">
        <v>510322.723</v>
      </c>
      <c r="G209" s="8"/>
    </row>
    <row r="210" spans="1:7" ht="12.75">
      <c r="A210" s="6" t="s">
        <v>112</v>
      </c>
      <c r="B210" s="7">
        <v>-77.753842656</v>
      </c>
      <c r="C210" s="7">
        <v>165.431773792</v>
      </c>
      <c r="D210" s="8">
        <v>-53.358</v>
      </c>
      <c r="E210" s="8">
        <v>1369063.814</v>
      </c>
      <c r="F210" s="8">
        <v>510223.703</v>
      </c>
      <c r="G210" s="8"/>
    </row>
    <row r="211" spans="1:7" ht="12.75">
      <c r="A211" s="6" t="s">
        <v>69</v>
      </c>
      <c r="B211" s="7">
        <v>-77.753952887</v>
      </c>
      <c r="C211" s="7">
        <v>165.427582056</v>
      </c>
      <c r="D211" s="8">
        <v>-53.762</v>
      </c>
      <c r="E211" s="8">
        <v>1369052.24</v>
      </c>
      <c r="F211" s="8">
        <v>510124.361</v>
      </c>
      <c r="G211" s="8"/>
    </row>
    <row r="212" spans="1:7" ht="12.75">
      <c r="A212" s="6" t="s">
        <v>111</v>
      </c>
      <c r="B212" s="7">
        <v>-77.754063457</v>
      </c>
      <c r="C212" s="7">
        <v>165.423395877</v>
      </c>
      <c r="D212" s="8">
        <v>-53.722</v>
      </c>
      <c r="E212" s="8">
        <v>1369040.62</v>
      </c>
      <c r="F212" s="8">
        <v>510025.153</v>
      </c>
      <c r="G212" s="8"/>
    </row>
    <row r="213" spans="1:7" ht="12.75">
      <c r="A213" s="6" t="s">
        <v>68</v>
      </c>
      <c r="B213" s="7">
        <v>-77.754172848</v>
      </c>
      <c r="C213" s="7">
        <v>165.419206497</v>
      </c>
      <c r="D213" s="8">
        <v>-53.546</v>
      </c>
      <c r="E213" s="8">
        <v>1369029.126</v>
      </c>
      <c r="F213" s="8">
        <v>509925.871</v>
      </c>
      <c r="G213" s="8"/>
    </row>
    <row r="214" spans="1:7" ht="12.75">
      <c r="A214" s="6" t="s">
        <v>110</v>
      </c>
      <c r="B214" s="7">
        <v>-77.754285621</v>
      </c>
      <c r="C214" s="7">
        <v>165.415022693</v>
      </c>
      <c r="D214" s="8">
        <v>-53.717</v>
      </c>
      <c r="E214" s="8">
        <v>1369017.245</v>
      </c>
      <c r="F214" s="8">
        <v>509826.721</v>
      </c>
      <c r="G214" s="8"/>
    </row>
    <row r="215" spans="1:7" ht="12.75">
      <c r="A215" s="6" t="s">
        <v>67</v>
      </c>
      <c r="B215" s="7">
        <v>-77.754397346</v>
      </c>
      <c r="C215" s="7">
        <v>165.410828239</v>
      </c>
      <c r="D215" s="8">
        <v>-53.525</v>
      </c>
      <c r="E215" s="8">
        <v>1369005.477</v>
      </c>
      <c r="F215" s="8">
        <v>509727.32</v>
      </c>
      <c r="G215" s="8"/>
    </row>
    <row r="216" spans="1:7" ht="12.75">
      <c r="A216" s="6" t="s">
        <v>109</v>
      </c>
      <c r="B216" s="7">
        <v>-77.754509627</v>
      </c>
      <c r="C216" s="7">
        <v>165.406652304</v>
      </c>
      <c r="D216" s="8">
        <v>-53.68</v>
      </c>
      <c r="E216" s="8">
        <v>1368993.636</v>
      </c>
      <c r="F216" s="8">
        <v>509628.36</v>
      </c>
      <c r="G216" s="8"/>
    </row>
    <row r="217" spans="1:7" ht="12.75">
      <c r="A217" s="6" t="s">
        <v>66</v>
      </c>
      <c r="B217" s="7">
        <v>-77.754622982</v>
      </c>
      <c r="C217" s="7">
        <v>165.402456226</v>
      </c>
      <c r="D217" s="8">
        <v>-53.486</v>
      </c>
      <c r="E217" s="8">
        <v>1368981.672</v>
      </c>
      <c r="F217" s="8">
        <v>509528.924</v>
      </c>
      <c r="G217" s="8"/>
    </row>
    <row r="218" spans="1:7" ht="12.75">
      <c r="A218" s="6" t="s">
        <v>108</v>
      </c>
      <c r="B218" s="7">
        <v>-77.754738435</v>
      </c>
      <c r="C218" s="7">
        <v>165.398282051</v>
      </c>
      <c r="D218" s="8">
        <v>-53.659</v>
      </c>
      <c r="E218" s="8">
        <v>1368969.462</v>
      </c>
      <c r="F218" s="8">
        <v>509430.006</v>
      </c>
      <c r="G218" s="8"/>
    </row>
    <row r="219" spans="1:7" ht="12.75">
      <c r="A219" s="6" t="s">
        <v>65</v>
      </c>
      <c r="B219" s="7">
        <v>-77.75485144</v>
      </c>
      <c r="C219" s="7">
        <v>165.394089144</v>
      </c>
      <c r="D219" s="8">
        <v>-53.505</v>
      </c>
      <c r="E219" s="8">
        <v>1368957.522</v>
      </c>
      <c r="F219" s="8">
        <v>509330.648</v>
      </c>
      <c r="G219" s="8"/>
    </row>
    <row r="220" spans="1:7" ht="12.75">
      <c r="A220" s="6" t="s">
        <v>107</v>
      </c>
      <c r="B220" s="7">
        <v>-77.754965871</v>
      </c>
      <c r="C220" s="7">
        <v>165.389914894</v>
      </c>
      <c r="D220" s="8">
        <v>-53.354</v>
      </c>
      <c r="E220" s="8">
        <v>1368945.413</v>
      </c>
      <c r="F220" s="8">
        <v>509231.733</v>
      </c>
      <c r="G220" s="8"/>
    </row>
    <row r="221" spans="1:7" ht="12.75">
      <c r="A221" s="6" t="s">
        <v>64</v>
      </c>
      <c r="B221" s="7">
        <v>-77.755082859</v>
      </c>
      <c r="C221" s="7">
        <v>165.3857259</v>
      </c>
      <c r="D221" s="8">
        <v>-53.75</v>
      </c>
      <c r="E221" s="8">
        <v>1368933.014</v>
      </c>
      <c r="F221" s="8">
        <v>509132.469</v>
      </c>
      <c r="G221" s="8"/>
    </row>
    <row r="222" spans="1:7" ht="12.75">
      <c r="A222" s="6" t="s">
        <v>106</v>
      </c>
      <c r="B222" s="7">
        <v>-77.755201443</v>
      </c>
      <c r="C222" s="7">
        <v>165.38154477</v>
      </c>
      <c r="D222" s="8">
        <v>-53.5</v>
      </c>
      <c r="E222" s="8">
        <v>1368920.428</v>
      </c>
      <c r="F222" s="8">
        <v>509033.391</v>
      </c>
      <c r="G222" s="8"/>
    </row>
    <row r="223" spans="1:7" ht="12.75">
      <c r="A223" s="6" t="s">
        <v>63</v>
      </c>
      <c r="B223" s="7">
        <v>-77.755318399</v>
      </c>
      <c r="C223" s="7">
        <v>165.377370565</v>
      </c>
      <c r="D223" s="8">
        <v>-53.495</v>
      </c>
      <c r="E223" s="8">
        <v>1368908.016</v>
      </c>
      <c r="F223" s="8">
        <v>508934.481</v>
      </c>
      <c r="G223" s="8"/>
    </row>
    <row r="224" spans="1:7" ht="12.75">
      <c r="A224" s="6" t="s">
        <v>105</v>
      </c>
      <c r="B224" s="7">
        <v>-77.755435427</v>
      </c>
      <c r="C224" s="7">
        <v>165.373193325</v>
      </c>
      <c r="D224" s="8">
        <v>-53.425</v>
      </c>
      <c r="E224" s="8">
        <v>1368895.589</v>
      </c>
      <c r="F224" s="8">
        <v>508835.5</v>
      </c>
      <c r="G224" s="8"/>
    </row>
    <row r="225" spans="1:7" ht="12.75">
      <c r="A225" s="6" t="s">
        <v>62</v>
      </c>
      <c r="B225" s="7">
        <v>-77.755552829</v>
      </c>
      <c r="C225" s="7">
        <v>165.369008154</v>
      </c>
      <c r="D225" s="8">
        <v>-53.531</v>
      </c>
      <c r="E225" s="8">
        <v>1368883.114</v>
      </c>
      <c r="F225" s="8">
        <v>508736.334</v>
      </c>
      <c r="G225" s="8"/>
    </row>
    <row r="226" spans="1:7" ht="12.75">
      <c r="A226" s="6" t="s">
        <v>104</v>
      </c>
      <c r="B226" s="7">
        <v>-77.755672657</v>
      </c>
      <c r="C226" s="7">
        <v>165.364838374</v>
      </c>
      <c r="D226" s="8">
        <v>-53.576</v>
      </c>
      <c r="E226" s="8">
        <v>1368870.36</v>
      </c>
      <c r="F226" s="8">
        <v>508637.531</v>
      </c>
      <c r="G226" s="8"/>
    </row>
    <row r="227" spans="1:7" ht="12.75">
      <c r="A227" s="6" t="s">
        <v>61</v>
      </c>
      <c r="B227" s="7">
        <v>-77.755788955</v>
      </c>
      <c r="C227" s="7">
        <v>165.360635374</v>
      </c>
      <c r="D227" s="8">
        <v>-53.743</v>
      </c>
      <c r="E227" s="8">
        <v>1368857.997</v>
      </c>
      <c r="F227" s="8">
        <v>508537.947</v>
      </c>
      <c r="G227" s="8"/>
    </row>
    <row r="228" spans="1:7" ht="12.75">
      <c r="A228" s="6" t="s">
        <v>103</v>
      </c>
      <c r="B228" s="7">
        <v>-77.755907421</v>
      </c>
      <c r="C228" s="7">
        <v>165.356462442</v>
      </c>
      <c r="D228" s="8">
        <v>-53.8</v>
      </c>
      <c r="E228" s="8">
        <v>1368845.381</v>
      </c>
      <c r="F228" s="8">
        <v>508439.075</v>
      </c>
      <c r="G228" s="8"/>
    </row>
    <row r="229" spans="1:7" ht="12.75">
      <c r="A229" s="6" t="s">
        <v>60</v>
      </c>
      <c r="B229" s="7">
        <v>-77.75602496</v>
      </c>
      <c r="C229" s="7">
        <v>165.352274115</v>
      </c>
      <c r="D229" s="8">
        <v>-53.728</v>
      </c>
      <c r="E229" s="8">
        <v>1368832.863</v>
      </c>
      <c r="F229" s="8">
        <v>508339.84</v>
      </c>
      <c r="G229" s="8"/>
    </row>
    <row r="230" spans="1:7" ht="12.75">
      <c r="A230" s="6" t="s">
        <v>102</v>
      </c>
      <c r="B230" s="7">
        <v>-77.75614056</v>
      </c>
      <c r="C230" s="7">
        <v>165.348100255</v>
      </c>
      <c r="D230" s="8">
        <v>-53.544</v>
      </c>
      <c r="E230" s="8">
        <v>1368820.553</v>
      </c>
      <c r="F230" s="8">
        <v>508240.952</v>
      </c>
      <c r="G230" s="8"/>
    </row>
    <row r="231" spans="1:7" ht="12.75">
      <c r="A231" s="6" t="s">
        <v>59</v>
      </c>
      <c r="B231" s="7">
        <v>-77.756257871</v>
      </c>
      <c r="C231" s="7">
        <v>165.343907283</v>
      </c>
      <c r="D231" s="8">
        <v>-53.67</v>
      </c>
      <c r="E231" s="8">
        <v>1368808.047</v>
      </c>
      <c r="F231" s="8">
        <v>508141.611</v>
      </c>
      <c r="G231" s="8"/>
    </row>
    <row r="232" spans="1:7" ht="12.75">
      <c r="A232" s="6" t="s">
        <v>101</v>
      </c>
      <c r="B232" s="7">
        <v>-77.756373961</v>
      </c>
      <c r="C232" s="7">
        <v>165.33973426</v>
      </c>
      <c r="D232" s="8">
        <v>-53.529</v>
      </c>
      <c r="E232" s="8">
        <v>1368795.668</v>
      </c>
      <c r="F232" s="8">
        <v>508042.746</v>
      </c>
      <c r="G232" s="8"/>
    </row>
    <row r="233" spans="1:7" ht="12.75">
      <c r="A233" s="6" t="s">
        <v>58</v>
      </c>
      <c r="B233" s="7">
        <v>-77.756489403</v>
      </c>
      <c r="C233" s="7">
        <v>165.335530831</v>
      </c>
      <c r="D233" s="8">
        <v>-53.33</v>
      </c>
      <c r="E233" s="8">
        <v>1368783.358</v>
      </c>
      <c r="F233" s="8">
        <v>507943.163</v>
      </c>
      <c r="G233" s="8"/>
    </row>
    <row r="234" spans="1:7" ht="12.75">
      <c r="A234" s="6" t="s">
        <v>100</v>
      </c>
      <c r="B234" s="7">
        <v>-77.756608658</v>
      </c>
      <c r="C234" s="7">
        <v>165.331356868</v>
      </c>
      <c r="D234" s="8">
        <v>-53.659</v>
      </c>
      <c r="E234" s="8">
        <v>1368770.611</v>
      </c>
      <c r="F234" s="8">
        <v>507844.276</v>
      </c>
      <c r="G234" s="8"/>
    </row>
    <row r="235" spans="1:7" ht="12.75">
      <c r="A235" s="6" t="s">
        <v>99</v>
      </c>
      <c r="B235" s="7">
        <v>-77.756725932</v>
      </c>
      <c r="C235" s="7">
        <v>165.32717478</v>
      </c>
      <c r="D235" s="8">
        <v>-53.599</v>
      </c>
      <c r="E235" s="8">
        <v>1368758.08</v>
      </c>
      <c r="F235" s="8">
        <v>507745.201</v>
      </c>
      <c r="G235" s="8"/>
    </row>
    <row r="236" spans="1:7" ht="12.75">
      <c r="A236" s="6" t="s">
        <v>57</v>
      </c>
      <c r="B236" s="7">
        <v>-77.756843437</v>
      </c>
      <c r="C236" s="7">
        <v>165.322981393</v>
      </c>
      <c r="D236" s="8">
        <v>-53.389</v>
      </c>
      <c r="E236" s="8">
        <v>1368745.517</v>
      </c>
      <c r="F236" s="8">
        <v>507645.86</v>
      </c>
      <c r="G236" s="8"/>
    </row>
    <row r="237" spans="1:7" ht="12.75">
      <c r="A237" s="6" t="s">
        <v>98</v>
      </c>
      <c r="B237" s="7">
        <v>-77.756962131</v>
      </c>
      <c r="C237" s="7">
        <v>165.318803434</v>
      </c>
      <c r="D237" s="8">
        <v>-53.66</v>
      </c>
      <c r="E237" s="8">
        <v>1368732.813</v>
      </c>
      <c r="F237" s="8">
        <v>507546.885</v>
      </c>
      <c r="G237" s="8"/>
    </row>
    <row r="238" spans="1:7" ht="12.75">
      <c r="A238" s="6" t="s">
        <v>56</v>
      </c>
      <c r="B238" s="7">
        <v>-77.757079807</v>
      </c>
      <c r="C238" s="7">
        <v>165.314619313</v>
      </c>
      <c r="D238" s="8">
        <v>-53.555</v>
      </c>
      <c r="E238" s="8">
        <v>1368720.215</v>
      </c>
      <c r="F238" s="8">
        <v>507447.766</v>
      </c>
      <c r="G238" s="8"/>
    </row>
    <row r="239" spans="1:7" ht="12.75">
      <c r="A239" s="6" t="s">
        <v>97</v>
      </c>
      <c r="B239" s="7">
        <v>-77.757198878</v>
      </c>
      <c r="C239" s="7">
        <v>165.310434262</v>
      </c>
      <c r="D239" s="8">
        <v>-53.389</v>
      </c>
      <c r="E239" s="8">
        <v>1368707.455</v>
      </c>
      <c r="F239" s="8">
        <v>507348.627</v>
      </c>
      <c r="G239" s="8"/>
    </row>
    <row r="240" spans="1:7" ht="12.75">
      <c r="A240" s="6" t="s">
        <v>55</v>
      </c>
      <c r="B240" s="7">
        <v>-77.757317615</v>
      </c>
      <c r="C240" s="7">
        <v>165.306249005</v>
      </c>
      <c r="D240" s="8">
        <v>-53.701</v>
      </c>
      <c r="E240" s="8">
        <v>1368694.726</v>
      </c>
      <c r="F240" s="8">
        <v>507249.485</v>
      </c>
      <c r="G240" s="8"/>
    </row>
    <row r="241" spans="1:7" ht="12.75">
      <c r="A241" s="6" t="s">
        <v>96</v>
      </c>
      <c r="B241" s="7">
        <v>-77.757437465</v>
      </c>
      <c r="C241" s="7">
        <v>165.302068412</v>
      </c>
      <c r="D241" s="8">
        <v>-53.332</v>
      </c>
      <c r="E241" s="8">
        <v>1368681.864</v>
      </c>
      <c r="F241" s="8">
        <v>507150.455</v>
      </c>
      <c r="G241" s="8"/>
    </row>
    <row r="242" spans="1:7" ht="12.75">
      <c r="A242" s="6" t="s">
        <v>54</v>
      </c>
      <c r="B242" s="7">
        <v>-77.75755618</v>
      </c>
      <c r="C242" s="7">
        <v>165.297881679</v>
      </c>
      <c r="D242" s="8">
        <v>-53.559</v>
      </c>
      <c r="E242" s="8">
        <v>1368669.123</v>
      </c>
      <c r="F242" s="8">
        <v>507051.281</v>
      </c>
      <c r="G242" s="8"/>
    </row>
    <row r="243" spans="1:7" ht="12.75">
      <c r="A243" s="6" t="s">
        <v>95</v>
      </c>
      <c r="B243" s="7">
        <v>-77.757677662</v>
      </c>
      <c r="C243" s="7">
        <v>165.293703583</v>
      </c>
      <c r="D243" s="8">
        <v>-53.498</v>
      </c>
      <c r="E243" s="8">
        <v>1368656.065</v>
      </c>
      <c r="F243" s="8">
        <v>506952.313</v>
      </c>
      <c r="G243" s="8"/>
    </row>
    <row r="244" spans="1:7" ht="12.75">
      <c r="A244" s="6" t="s">
        <v>53</v>
      </c>
      <c r="B244" s="7">
        <v>-77.757798499</v>
      </c>
      <c r="C244" s="7">
        <v>165.289517707</v>
      </c>
      <c r="D244" s="8">
        <v>-53.466</v>
      </c>
      <c r="E244" s="8">
        <v>1368643.073</v>
      </c>
      <c r="F244" s="8">
        <v>506853.162</v>
      </c>
      <c r="G244" s="8"/>
    </row>
    <row r="245" spans="1:7" ht="12.75">
      <c r="A245" s="6" t="s">
        <v>94</v>
      </c>
      <c r="B245" s="7">
        <v>-77.757921175</v>
      </c>
      <c r="C245" s="7">
        <v>165.285346094</v>
      </c>
      <c r="D245" s="8">
        <v>-53.438</v>
      </c>
      <c r="E245" s="8">
        <v>1368629.867</v>
      </c>
      <c r="F245" s="8">
        <v>506754.35</v>
      </c>
      <c r="G245" s="8"/>
    </row>
    <row r="246" spans="1:7" ht="12.75">
      <c r="A246" s="6" t="s">
        <v>52</v>
      </c>
      <c r="B246" s="7">
        <v>-77.758043811</v>
      </c>
      <c r="C246" s="7">
        <v>165.281152256</v>
      </c>
      <c r="D246" s="8">
        <v>-53.606</v>
      </c>
      <c r="E246" s="8">
        <v>1368616.66</v>
      </c>
      <c r="F246" s="8">
        <v>506655.014</v>
      </c>
      <c r="G246" s="8"/>
    </row>
    <row r="247" spans="1:7" ht="12.75">
      <c r="A247" s="6" t="s">
        <v>93</v>
      </c>
      <c r="B247" s="7">
        <v>-77.758165612</v>
      </c>
      <c r="C247" s="7">
        <v>165.276978659</v>
      </c>
      <c r="D247" s="8">
        <v>-53.4</v>
      </c>
      <c r="E247" s="8">
        <v>1368603.538</v>
      </c>
      <c r="F247" s="8">
        <v>506556.159</v>
      </c>
      <c r="G247" s="8"/>
    </row>
    <row r="248" spans="1:7" ht="12.75">
      <c r="A248" s="6" t="s">
        <v>51</v>
      </c>
      <c r="B248" s="7">
        <v>-77.758289661</v>
      </c>
      <c r="C248" s="7">
        <v>165.272798252</v>
      </c>
      <c r="D248" s="8">
        <v>-53.495</v>
      </c>
      <c r="E248" s="8">
        <v>1368590.158</v>
      </c>
      <c r="F248" s="8">
        <v>506457.144</v>
      </c>
      <c r="G248" s="8"/>
    </row>
    <row r="249" spans="1:7" ht="12.75">
      <c r="A249" s="6" t="s">
        <v>92</v>
      </c>
      <c r="B249" s="7">
        <v>-77.758415809</v>
      </c>
      <c r="C249" s="7">
        <v>165.268623915</v>
      </c>
      <c r="D249" s="8">
        <v>-53.5</v>
      </c>
      <c r="E249" s="8">
        <v>1368576.537</v>
      </c>
      <c r="F249" s="8">
        <v>506358.274</v>
      </c>
      <c r="G249" s="8"/>
    </row>
    <row r="250" spans="1:7" ht="12.75">
      <c r="A250" s="6" t="s">
        <v>50</v>
      </c>
      <c r="B250" s="7">
        <v>-77.75854107</v>
      </c>
      <c r="C250" s="7">
        <v>165.264435785</v>
      </c>
      <c r="D250" s="8">
        <v>-53.592</v>
      </c>
      <c r="E250" s="8">
        <v>1368563.009</v>
      </c>
      <c r="F250" s="8">
        <v>506259.079</v>
      </c>
      <c r="G250" s="8"/>
    </row>
    <row r="251" spans="1:7" ht="12.75">
      <c r="A251" s="6" t="s">
        <v>91</v>
      </c>
      <c r="B251" s="7">
        <v>-77.758668832</v>
      </c>
      <c r="C251" s="7">
        <v>165.260270368</v>
      </c>
      <c r="D251" s="8">
        <v>-53.47</v>
      </c>
      <c r="E251" s="8">
        <v>1368549.192</v>
      </c>
      <c r="F251" s="8">
        <v>506160.423</v>
      </c>
      <c r="G251" s="8"/>
    </row>
    <row r="252" spans="1:7" ht="12.75">
      <c r="A252" s="6" t="s">
        <v>49</v>
      </c>
      <c r="B252" s="7">
        <v>-77.758792733</v>
      </c>
      <c r="C252" s="7">
        <v>165.256086187</v>
      </c>
      <c r="D252" s="8">
        <v>-53.519</v>
      </c>
      <c r="E252" s="8">
        <v>1368535.801</v>
      </c>
      <c r="F252" s="8">
        <v>506061.326</v>
      </c>
      <c r="G252" s="8"/>
    </row>
    <row r="253" spans="1:7" ht="12.75">
      <c r="A253" s="6" t="s">
        <v>90</v>
      </c>
      <c r="B253" s="7">
        <v>-77.758921594</v>
      </c>
      <c r="C253" s="7">
        <v>165.251913026</v>
      </c>
      <c r="D253" s="8">
        <v>-53.307</v>
      </c>
      <c r="E253" s="8">
        <v>1368521.848</v>
      </c>
      <c r="F253" s="8">
        <v>505962.49</v>
      </c>
      <c r="G253" s="8"/>
    </row>
    <row r="254" spans="1:7" ht="12.75">
      <c r="A254" s="6" t="s">
        <v>48</v>
      </c>
      <c r="B254" s="7">
        <v>-77.759048838</v>
      </c>
      <c r="C254" s="7">
        <v>165.247738453</v>
      </c>
      <c r="D254" s="8">
        <v>-53.422</v>
      </c>
      <c r="E254" s="8">
        <v>1368508.069</v>
      </c>
      <c r="F254" s="8">
        <v>505863.624</v>
      </c>
      <c r="G254" s="8"/>
    </row>
    <row r="255" spans="1:7" ht="12.75">
      <c r="A255" s="6" t="s">
        <v>89</v>
      </c>
      <c r="B255" s="7">
        <v>-77.759179976</v>
      </c>
      <c r="C255" s="7">
        <v>165.24356614</v>
      </c>
      <c r="D255" s="8">
        <v>-53.339</v>
      </c>
      <c r="E255" s="8">
        <v>1368493.848</v>
      </c>
      <c r="F255" s="8">
        <v>505764.81</v>
      </c>
      <c r="G255" s="8"/>
    </row>
    <row r="256" spans="1:7" ht="12.75">
      <c r="A256" s="6" t="s">
        <v>47</v>
      </c>
      <c r="B256" s="7">
        <v>-77.75931065</v>
      </c>
      <c r="C256" s="7">
        <v>165.239383223</v>
      </c>
      <c r="D256" s="8">
        <v>-53.651</v>
      </c>
      <c r="E256" s="8">
        <v>1368479.673</v>
      </c>
      <c r="F256" s="8">
        <v>505665.749</v>
      </c>
      <c r="G256" s="8"/>
    </row>
    <row r="257" spans="1:7" ht="12.75">
      <c r="A257" s="6" t="s">
        <v>88</v>
      </c>
      <c r="B257" s="7">
        <v>-77.75944096</v>
      </c>
      <c r="C257" s="7">
        <v>165.235207911</v>
      </c>
      <c r="D257" s="8">
        <v>-53.27</v>
      </c>
      <c r="E257" s="8">
        <v>1368465.531</v>
      </c>
      <c r="F257" s="8">
        <v>505566.869</v>
      </c>
      <c r="G257" s="8"/>
    </row>
    <row r="258" spans="1:7" ht="12.75">
      <c r="A258" s="6" t="s">
        <v>46</v>
      </c>
      <c r="B258" s="7">
        <v>-77.759569343</v>
      </c>
      <c r="C258" s="7">
        <v>165.231031582</v>
      </c>
      <c r="D258" s="8">
        <v>-53.623</v>
      </c>
      <c r="E258" s="8">
        <v>1368451.596</v>
      </c>
      <c r="F258" s="8">
        <v>505467.968</v>
      </c>
      <c r="G258" s="8"/>
    </row>
    <row r="259" spans="1:7" ht="12.75">
      <c r="A259" s="6" t="s">
        <v>87</v>
      </c>
      <c r="B259" s="7">
        <v>-77.759700148</v>
      </c>
      <c r="C259" s="7">
        <v>165.226868217</v>
      </c>
      <c r="D259" s="8">
        <v>-53.356</v>
      </c>
      <c r="E259" s="8">
        <v>1368437.384</v>
      </c>
      <c r="F259" s="8">
        <v>505369.375</v>
      </c>
      <c r="G259" s="8"/>
    </row>
    <row r="260" spans="1:7" ht="12.75">
      <c r="A260" s="6" t="s">
        <v>45</v>
      </c>
      <c r="B260" s="7">
        <v>-77.759830044</v>
      </c>
      <c r="C260" s="7">
        <v>165.222684833</v>
      </c>
      <c r="D260" s="8">
        <v>-53.564</v>
      </c>
      <c r="E260" s="8">
        <v>1368423.267</v>
      </c>
      <c r="F260" s="8">
        <v>505270.311</v>
      </c>
      <c r="G260" s="8"/>
    </row>
    <row r="261" spans="1:7" ht="12.75">
      <c r="A261" s="6" t="s">
        <v>86</v>
      </c>
      <c r="B261" s="7">
        <v>-77.759961953</v>
      </c>
      <c r="C261" s="7">
        <v>165.218514471</v>
      </c>
      <c r="D261" s="8">
        <v>-53.552</v>
      </c>
      <c r="E261" s="8">
        <v>1368408.918</v>
      </c>
      <c r="F261" s="8">
        <v>505171.556</v>
      </c>
      <c r="G261" s="8"/>
    </row>
    <row r="262" spans="1:7" ht="12.75">
      <c r="A262" s="6" t="s">
        <v>44</v>
      </c>
      <c r="B262" s="7">
        <v>-77.760089202</v>
      </c>
      <c r="C262" s="7">
        <v>165.214340509</v>
      </c>
      <c r="D262" s="8">
        <v>-53.632</v>
      </c>
      <c r="E262" s="8">
        <v>1368395.082</v>
      </c>
      <c r="F262" s="8">
        <v>505072.72</v>
      </c>
      <c r="G262" s="8"/>
    </row>
    <row r="263" spans="1:7" ht="12.75">
      <c r="A263" s="6" t="s">
        <v>85</v>
      </c>
      <c r="B263" s="7">
        <v>-77.760222231</v>
      </c>
      <c r="C263" s="7">
        <v>165.210164879</v>
      </c>
      <c r="D263" s="8">
        <v>-53.029</v>
      </c>
      <c r="E263" s="8">
        <v>1368380.594</v>
      </c>
      <c r="F263" s="8">
        <v>504973.844</v>
      </c>
      <c r="G263" s="8"/>
    </row>
    <row r="264" spans="1:7" ht="12.75">
      <c r="A264" s="6" t="s">
        <v>43</v>
      </c>
      <c r="B264" s="7">
        <v>-77.760354596</v>
      </c>
      <c r="C264" s="7">
        <v>165.205993877</v>
      </c>
      <c r="D264" s="8">
        <v>-53.58</v>
      </c>
      <c r="E264" s="8">
        <v>1368366.172</v>
      </c>
      <c r="F264" s="8">
        <v>504875.08</v>
      </c>
      <c r="G264" s="8"/>
    </row>
    <row r="265" spans="1:7" ht="12.75">
      <c r="A265" s="6" t="s">
        <v>84</v>
      </c>
      <c r="B265" s="7">
        <v>-77.760485548</v>
      </c>
      <c r="C265" s="7">
        <v>165.201827503</v>
      </c>
      <c r="D265" s="8">
        <v>-53.525</v>
      </c>
      <c r="E265" s="8">
        <v>1368351.901</v>
      </c>
      <c r="F265" s="8">
        <v>504776.428</v>
      </c>
      <c r="G265" s="8"/>
    </row>
    <row r="266" spans="1:7" ht="12.75">
      <c r="A266" s="6" t="s">
        <v>42</v>
      </c>
      <c r="B266" s="7">
        <v>-77.760619192</v>
      </c>
      <c r="C266" s="7">
        <v>165.197653343</v>
      </c>
      <c r="D266" s="8">
        <v>-53.393</v>
      </c>
      <c r="E266" s="8">
        <v>1368337.324</v>
      </c>
      <c r="F266" s="8">
        <v>504677.593</v>
      </c>
      <c r="G266" s="8"/>
    </row>
    <row r="267" spans="1:7" ht="12.75">
      <c r="A267" s="6" t="s">
        <v>83</v>
      </c>
      <c r="B267" s="7">
        <v>-77.760753693</v>
      </c>
      <c r="C267" s="7">
        <v>165.193488662</v>
      </c>
      <c r="D267" s="8">
        <v>-53.09</v>
      </c>
      <c r="E267" s="8">
        <v>1368322.642</v>
      </c>
      <c r="F267" s="8">
        <v>504578.984</v>
      </c>
      <c r="G267" s="8"/>
    </row>
    <row r="268" spans="1:7" ht="12.75">
      <c r="A268" s="6" t="s">
        <v>41</v>
      </c>
      <c r="B268" s="7">
        <v>-77.760886854</v>
      </c>
      <c r="C268" s="7">
        <v>165.189313157</v>
      </c>
      <c r="D268" s="8">
        <v>-53.084</v>
      </c>
      <c r="E268" s="8">
        <v>1368308.104</v>
      </c>
      <c r="F268" s="8">
        <v>504480.121</v>
      </c>
      <c r="G268" s="8"/>
    </row>
    <row r="269" spans="1:7" ht="12.75">
      <c r="A269" s="6" t="s">
        <v>82</v>
      </c>
      <c r="B269" s="7">
        <v>-77.761019507</v>
      </c>
      <c r="C269" s="7">
        <v>165.185150325</v>
      </c>
      <c r="D269" s="8">
        <v>-53.435</v>
      </c>
      <c r="E269" s="8">
        <v>1368293.615</v>
      </c>
      <c r="F269" s="8">
        <v>504381.561</v>
      </c>
      <c r="G269" s="8"/>
    </row>
    <row r="270" spans="1:7" ht="12.75">
      <c r="A270" t="s">
        <v>163</v>
      </c>
      <c r="B270" s="7">
        <v>-77.761152234</v>
      </c>
      <c r="C270" s="7">
        <v>165.180980756</v>
      </c>
      <c r="D270" s="8">
        <v>-53.073</v>
      </c>
      <c r="E270" s="8">
        <v>1368279.111</v>
      </c>
      <c r="F270" s="8">
        <v>504282.843</v>
      </c>
      <c r="G270" s="8"/>
    </row>
    <row r="271" spans="1:7" ht="12.75">
      <c r="A271" t="s">
        <v>164</v>
      </c>
      <c r="B271" s="7">
        <v>-77.761286291</v>
      </c>
      <c r="C271" s="7">
        <v>165.17681117</v>
      </c>
      <c r="D271" s="8">
        <v>-52.988</v>
      </c>
      <c r="E271" s="8">
        <v>1368264.452</v>
      </c>
      <c r="F271" s="8">
        <v>504184.127</v>
      </c>
      <c r="G271" s="8"/>
    </row>
    <row r="272" spans="1:7" ht="12.75">
      <c r="A272" t="s">
        <v>165</v>
      </c>
      <c r="B272" s="7">
        <v>-77.761420204</v>
      </c>
      <c r="C272" s="7">
        <v>165.172654982</v>
      </c>
      <c r="D272" s="8">
        <v>-53.072</v>
      </c>
      <c r="E272" s="8">
        <v>1368249.8</v>
      </c>
      <c r="F272" s="8">
        <v>504085.729</v>
      </c>
      <c r="G272" s="8"/>
    </row>
    <row r="273" spans="1:7" ht="12.75">
      <c r="A273" t="s">
        <v>166</v>
      </c>
      <c r="B273" s="7">
        <v>-77.76154689</v>
      </c>
      <c r="C273" s="7">
        <v>165.168420326</v>
      </c>
      <c r="D273" s="8">
        <v>-52.999</v>
      </c>
      <c r="E273" s="8">
        <v>1368235.954</v>
      </c>
      <c r="F273" s="8">
        <v>503985.479</v>
      </c>
      <c r="G273" s="8"/>
    </row>
    <row r="274" spans="1:7" ht="12.75">
      <c r="A274" t="s">
        <v>167</v>
      </c>
      <c r="B274" s="7">
        <v>-77.761676728</v>
      </c>
      <c r="C274" s="7">
        <v>165.16426041</v>
      </c>
      <c r="D274" s="8">
        <v>-52.814</v>
      </c>
      <c r="E274" s="8">
        <v>1368221.744</v>
      </c>
      <c r="F274" s="8">
        <v>503886.999</v>
      </c>
      <c r="G274" s="8"/>
    </row>
    <row r="275" spans="1:7" ht="12.75">
      <c r="A275" t="s">
        <v>168</v>
      </c>
      <c r="B275" s="7">
        <v>-77.761805368</v>
      </c>
      <c r="C275" s="7">
        <v>165.160100588</v>
      </c>
      <c r="D275" s="8">
        <v>-53.381</v>
      </c>
      <c r="E275" s="8">
        <v>1368207.66</v>
      </c>
      <c r="F275" s="8">
        <v>503788.524</v>
      </c>
      <c r="G275" s="8"/>
    </row>
    <row r="276" spans="1:7" ht="12.75">
      <c r="A276" t="s">
        <v>169</v>
      </c>
      <c r="B276" s="7">
        <v>-77.761949728</v>
      </c>
      <c r="C276" s="7">
        <v>165.155937422</v>
      </c>
      <c r="D276" s="8">
        <v>-52.97</v>
      </c>
      <c r="E276" s="8">
        <v>1368191.815</v>
      </c>
      <c r="F276" s="8">
        <v>503689.967</v>
      </c>
      <c r="G276" s="8"/>
    </row>
    <row r="277" spans="1:7" ht="12.75">
      <c r="A277" t="s">
        <v>170</v>
      </c>
      <c r="B277" s="7">
        <v>-77.762084344</v>
      </c>
      <c r="C277" s="7">
        <v>165.151784387</v>
      </c>
      <c r="D277" s="8">
        <v>-52.976</v>
      </c>
      <c r="E277" s="8">
        <v>1368177.05</v>
      </c>
      <c r="F277" s="8">
        <v>503591.654</v>
      </c>
      <c r="G277" s="8"/>
    </row>
    <row r="278" spans="1:7" ht="12.75">
      <c r="A278" t="s">
        <v>171</v>
      </c>
      <c r="B278" s="7">
        <v>-77.762216094</v>
      </c>
      <c r="C278" s="7">
        <v>165.14761634</v>
      </c>
      <c r="D278" s="8">
        <v>-53.06</v>
      </c>
      <c r="E278" s="8">
        <v>1368162.599</v>
      </c>
      <c r="F278" s="8">
        <v>503492.989</v>
      </c>
      <c r="G278" s="8"/>
    </row>
    <row r="279" spans="1:7" ht="12.75">
      <c r="A279" t="s">
        <v>172</v>
      </c>
      <c r="B279" s="7">
        <v>-77.762350695</v>
      </c>
      <c r="C279" s="7">
        <v>165.143425937</v>
      </c>
      <c r="D279" s="8">
        <v>-53.099</v>
      </c>
      <c r="E279" s="8">
        <v>1368147.824</v>
      </c>
      <c r="F279" s="8">
        <v>503393.797</v>
      </c>
      <c r="G279" s="8"/>
    </row>
    <row r="280" spans="1:7" ht="12.75">
      <c r="A280" t="s">
        <v>173</v>
      </c>
      <c r="B280" s="7">
        <v>-77.762490594</v>
      </c>
      <c r="C280" s="7">
        <v>165.139245419</v>
      </c>
      <c r="D280" s="8">
        <v>-53.022</v>
      </c>
      <c r="E280" s="8">
        <v>1368132.45</v>
      </c>
      <c r="F280" s="8">
        <v>503294.839</v>
      </c>
      <c r="G280" s="8"/>
    </row>
    <row r="281" spans="1:7" ht="12.75">
      <c r="A281" t="s">
        <v>174</v>
      </c>
      <c r="B281" s="7">
        <v>-77.762633863</v>
      </c>
      <c r="C281" s="7">
        <v>165.135073156</v>
      </c>
      <c r="D281" s="8">
        <v>-53.031</v>
      </c>
      <c r="E281" s="8">
        <v>1368116.692</v>
      </c>
      <c r="F281" s="8">
        <v>503196.078</v>
      </c>
      <c r="G281" s="8"/>
    </row>
    <row r="282" spans="1:7" ht="12.75">
      <c r="A282" t="s">
        <v>175</v>
      </c>
      <c r="B282" s="7">
        <v>-77.762772923</v>
      </c>
      <c r="C282" s="7">
        <v>165.130878126</v>
      </c>
      <c r="D282" s="8">
        <v>-52.995</v>
      </c>
      <c r="E282" s="8">
        <v>1368101.398</v>
      </c>
      <c r="F282" s="8">
        <v>503096.781</v>
      </c>
      <c r="G282" s="8"/>
    </row>
    <row r="283" spans="1:7" ht="12.75">
      <c r="A283" t="s">
        <v>176</v>
      </c>
      <c r="B283" s="7">
        <v>-77.762912532</v>
      </c>
      <c r="C283" s="7">
        <v>165.126712686</v>
      </c>
      <c r="D283" s="8">
        <v>-53.018</v>
      </c>
      <c r="E283" s="8">
        <v>1368086.035</v>
      </c>
      <c r="F283" s="8">
        <v>502998.187</v>
      </c>
      <c r="G283" s="8"/>
    </row>
    <row r="284" spans="1:7" ht="12.75">
      <c r="A284" t="s">
        <v>177</v>
      </c>
      <c r="B284" s="7">
        <v>-77.763050894</v>
      </c>
      <c r="C284" s="7">
        <v>165.122536746</v>
      </c>
      <c r="D284" s="8">
        <v>-52.86</v>
      </c>
      <c r="E284" s="8">
        <v>1368070.804</v>
      </c>
      <c r="F284" s="8">
        <v>502899.347</v>
      </c>
      <c r="G284" s="8"/>
    </row>
    <row r="285" spans="1:7" ht="12.75">
      <c r="A285" t="s">
        <v>178</v>
      </c>
      <c r="B285" s="7">
        <v>-77.763190515</v>
      </c>
      <c r="C285" s="7">
        <v>165.118370632</v>
      </c>
      <c r="D285" s="8">
        <v>-53.121</v>
      </c>
      <c r="E285" s="8">
        <v>1368055.425</v>
      </c>
      <c r="F285" s="8">
        <v>502800.741</v>
      </c>
      <c r="G285" s="8"/>
    </row>
    <row r="286" spans="1:7" ht="12.75">
      <c r="A286" t="s">
        <v>179</v>
      </c>
      <c r="B286" s="7">
        <v>-77.763335355</v>
      </c>
      <c r="C286" s="7">
        <v>165.114190062</v>
      </c>
      <c r="D286" s="8">
        <v>-52.891</v>
      </c>
      <c r="E286" s="8">
        <v>1368039.457</v>
      </c>
      <c r="F286" s="8">
        <v>502701.794</v>
      </c>
      <c r="G286" s="8"/>
    </row>
    <row r="287" spans="1:7" ht="12.75">
      <c r="A287" t="s">
        <v>180</v>
      </c>
      <c r="B287" s="7">
        <v>-77.763474403</v>
      </c>
      <c r="C287" s="7">
        <v>165.109995176</v>
      </c>
      <c r="D287" s="8">
        <v>-53.033</v>
      </c>
      <c r="E287" s="8">
        <v>1368024.129</v>
      </c>
      <c r="F287" s="8">
        <v>502602.512</v>
      </c>
      <c r="G287" s="8"/>
    </row>
    <row r="288" spans="1:7" ht="12.75">
      <c r="A288" t="s">
        <v>181</v>
      </c>
      <c r="B288" s="7">
        <v>-77.763618152</v>
      </c>
      <c r="C288" s="7">
        <v>165.105817866</v>
      </c>
      <c r="D288" s="8">
        <v>-52.94</v>
      </c>
      <c r="E288" s="8">
        <v>1368008.269</v>
      </c>
      <c r="F288" s="8">
        <v>502503.647</v>
      </c>
      <c r="G288" s="8"/>
    </row>
    <row r="289" spans="1:7" ht="12.75">
      <c r="A289" t="s">
        <v>182</v>
      </c>
      <c r="B289" s="7">
        <v>-77.763754855</v>
      </c>
      <c r="C289" s="7">
        <v>165.101655231</v>
      </c>
      <c r="D289" s="8">
        <v>-52.799</v>
      </c>
      <c r="E289" s="8">
        <v>1367993.188</v>
      </c>
      <c r="F289" s="8">
        <v>502405.133</v>
      </c>
      <c r="G289" s="8"/>
    </row>
    <row r="290" spans="1:7" ht="12.75">
      <c r="A290" t="s">
        <v>183</v>
      </c>
      <c r="B290" s="7">
        <v>-77.76390194</v>
      </c>
      <c r="C290" s="7">
        <v>165.09750572</v>
      </c>
      <c r="D290" s="8">
        <v>-52.78</v>
      </c>
      <c r="E290" s="8">
        <v>1367976.94</v>
      </c>
      <c r="F290" s="8">
        <v>502306.929</v>
      </c>
      <c r="G290" s="8"/>
    </row>
    <row r="291" spans="1:7" ht="12.75">
      <c r="A291" t="s">
        <v>184</v>
      </c>
      <c r="B291" s="7">
        <v>-77.764033238</v>
      </c>
      <c r="C291" s="7">
        <v>165.093322665</v>
      </c>
      <c r="D291" s="8">
        <v>-52.919</v>
      </c>
      <c r="E291" s="8">
        <v>1367962.448</v>
      </c>
      <c r="F291" s="8">
        <v>502207.937</v>
      </c>
      <c r="G291" s="8"/>
    </row>
    <row r="292" spans="1:7" ht="12.75">
      <c r="A292" t="s">
        <v>185</v>
      </c>
      <c r="B292" s="7">
        <v>-77.764177608</v>
      </c>
      <c r="C292" s="7">
        <v>165.089184326</v>
      </c>
      <c r="D292" s="8">
        <v>-53.038</v>
      </c>
      <c r="E292" s="8">
        <v>1367946.489</v>
      </c>
      <c r="F292" s="8">
        <v>502110.003</v>
      </c>
      <c r="G292" s="8"/>
    </row>
    <row r="293" spans="1:7" ht="12.75">
      <c r="A293" t="s">
        <v>186</v>
      </c>
      <c r="B293" s="7">
        <v>-77.764332109</v>
      </c>
      <c r="C293" s="7">
        <v>165.085002541</v>
      </c>
      <c r="D293" s="8">
        <v>-52.969</v>
      </c>
      <c r="E293" s="8">
        <v>1367929.394</v>
      </c>
      <c r="F293" s="8">
        <v>502011.042</v>
      </c>
      <c r="G293" s="8"/>
    </row>
    <row r="294" spans="1:7" ht="12.75">
      <c r="A294" t="s">
        <v>187</v>
      </c>
      <c r="B294" s="7">
        <v>-77.764472729</v>
      </c>
      <c r="C294" s="7">
        <v>165.080830027</v>
      </c>
      <c r="D294" s="8">
        <v>-52.894</v>
      </c>
      <c r="E294" s="8">
        <v>1367913.841</v>
      </c>
      <c r="F294" s="8">
        <v>501912.304</v>
      </c>
      <c r="G294" s="8"/>
    </row>
    <row r="295" spans="1:7" ht="12.75">
      <c r="A295" t="s">
        <v>188</v>
      </c>
      <c r="B295" s="7">
        <v>-77.764605931</v>
      </c>
      <c r="C295" s="7">
        <v>165.076566928</v>
      </c>
      <c r="D295" s="8">
        <v>-52.924</v>
      </c>
      <c r="E295" s="8">
        <v>1367899.111</v>
      </c>
      <c r="F295" s="8">
        <v>501811.427</v>
      </c>
      <c r="G295" s="8"/>
    </row>
    <row r="296" spans="1:7" ht="12.75">
      <c r="A296" t="s">
        <v>189</v>
      </c>
      <c r="B296" s="7">
        <v>-77.764759496</v>
      </c>
      <c r="C296" s="7">
        <v>165.072441523</v>
      </c>
      <c r="D296" s="8">
        <v>-52.977</v>
      </c>
      <c r="E296" s="8">
        <v>1367882.097</v>
      </c>
      <c r="F296" s="8">
        <v>501713.807</v>
      </c>
      <c r="G296" s="8"/>
    </row>
    <row r="297" spans="1:7" ht="12.75">
      <c r="A297" t="s">
        <v>190</v>
      </c>
      <c r="B297" s="7">
        <v>-77.76490305</v>
      </c>
      <c r="C297" s="7">
        <v>165.068264116</v>
      </c>
      <c r="D297" s="8">
        <v>-53.181</v>
      </c>
      <c r="E297" s="8">
        <v>1367866.196</v>
      </c>
      <c r="F297" s="8">
        <v>501614.96</v>
      </c>
      <c r="G297" s="8"/>
    </row>
    <row r="298" spans="1:7" ht="12.75">
      <c r="A298" t="s">
        <v>191</v>
      </c>
      <c r="B298" s="7">
        <v>-77.765042825</v>
      </c>
      <c r="C298" s="7">
        <v>165.064085409</v>
      </c>
      <c r="D298" s="8">
        <v>-53.33</v>
      </c>
      <c r="E298" s="8">
        <v>1367850.708</v>
      </c>
      <c r="F298" s="8">
        <v>501516.085</v>
      </c>
      <c r="G298" s="8"/>
    </row>
    <row r="299" spans="1:7" ht="12.75">
      <c r="A299" t="s">
        <v>192</v>
      </c>
      <c r="B299" s="7">
        <v>-77.765184819</v>
      </c>
      <c r="C299" s="7">
        <v>165.059883264</v>
      </c>
      <c r="D299" s="8">
        <v>-53.057</v>
      </c>
      <c r="E299" s="8">
        <v>1367834.967</v>
      </c>
      <c r="F299" s="8">
        <v>501416.658</v>
      </c>
      <c r="G299" s="8"/>
    </row>
    <row r="300" spans="1:7" ht="12.75">
      <c r="A300" t="s">
        <v>193</v>
      </c>
      <c r="B300" s="7">
        <v>-77.765329044</v>
      </c>
      <c r="C300" s="7">
        <v>165.055699515</v>
      </c>
      <c r="D300" s="8">
        <v>-52.953</v>
      </c>
      <c r="E300" s="8">
        <v>1367818.97</v>
      </c>
      <c r="F300" s="8">
        <v>501317.668</v>
      </c>
      <c r="G300" s="8"/>
    </row>
    <row r="301" spans="1:7" ht="12.75">
      <c r="A301" t="s">
        <v>194</v>
      </c>
      <c r="B301" s="7">
        <v>-77.765473773</v>
      </c>
      <c r="C301" s="7">
        <v>165.05153935</v>
      </c>
      <c r="D301" s="8">
        <v>-53.078</v>
      </c>
      <c r="E301" s="8">
        <v>1367802.908</v>
      </c>
      <c r="F301" s="8">
        <v>501219.238</v>
      </c>
      <c r="G301" s="8"/>
    </row>
    <row r="302" spans="1:7" ht="12.75">
      <c r="A302" t="s">
        <v>195</v>
      </c>
      <c r="B302" s="7">
        <v>-77.765616073</v>
      </c>
      <c r="C302" s="7">
        <v>165.047353054</v>
      </c>
      <c r="D302" s="8">
        <v>-53.416</v>
      </c>
      <c r="E302" s="8">
        <v>1367787.111</v>
      </c>
      <c r="F302" s="8">
        <v>501120.192</v>
      </c>
      <c r="G302" s="8"/>
    </row>
    <row r="303" spans="1:7" ht="12.75">
      <c r="A303" t="s">
        <v>196</v>
      </c>
      <c r="B303" s="7">
        <v>-77.765763267</v>
      </c>
      <c r="C303" s="7">
        <v>165.043187897</v>
      </c>
      <c r="D303" s="8">
        <v>-52.971</v>
      </c>
      <c r="E303" s="8">
        <v>1367770.76</v>
      </c>
      <c r="F303" s="8">
        <v>501021.648</v>
      </c>
      <c r="G303" s="8"/>
    </row>
    <row r="304" spans="1:7" ht="12.75">
      <c r="A304" t="s">
        <v>197</v>
      </c>
      <c r="B304" s="7">
        <v>-77.76589919</v>
      </c>
      <c r="C304" s="7">
        <v>165.038984155</v>
      </c>
      <c r="D304" s="8">
        <v>-53.219</v>
      </c>
      <c r="E304" s="8">
        <v>1367755.661</v>
      </c>
      <c r="F304" s="8">
        <v>500922.195</v>
      </c>
      <c r="G304" s="8"/>
    </row>
    <row r="305" spans="1:7" ht="12.75">
      <c r="A305" t="s">
        <v>198</v>
      </c>
      <c r="B305" s="7">
        <v>-77.766045372</v>
      </c>
      <c r="C305" s="7">
        <v>165.034881976</v>
      </c>
      <c r="D305" s="8">
        <v>-53.162</v>
      </c>
      <c r="E305" s="8">
        <v>1367739.409</v>
      </c>
      <c r="F305" s="8">
        <v>500825.145</v>
      </c>
      <c r="G305" s="8"/>
    </row>
    <row r="306" spans="1:7" ht="12.75">
      <c r="A306" t="s">
        <v>199</v>
      </c>
      <c r="B306" s="7">
        <v>-77.766188095</v>
      </c>
      <c r="C306" s="7">
        <v>165.030720439</v>
      </c>
      <c r="D306" s="8">
        <v>-53.148</v>
      </c>
      <c r="E306" s="8">
        <v>1367723.536</v>
      </c>
      <c r="F306" s="8">
        <v>500726.694</v>
      </c>
      <c r="G306" s="8"/>
    </row>
    <row r="307" spans="1:7" ht="12.75">
      <c r="A307" t="s">
        <v>200</v>
      </c>
      <c r="B307" s="7">
        <v>-77.766321259</v>
      </c>
      <c r="C307" s="7">
        <v>165.026537698</v>
      </c>
      <c r="D307" s="8">
        <v>-53.289</v>
      </c>
      <c r="E307" s="8">
        <v>1367708.723</v>
      </c>
      <c r="F307" s="8">
        <v>500627.745</v>
      </c>
      <c r="G307" s="8"/>
    </row>
    <row r="308" spans="1:7" ht="12.75">
      <c r="A308" t="s">
        <v>201</v>
      </c>
      <c r="B308" s="7">
        <v>-77.766475721</v>
      </c>
      <c r="C308" s="7">
        <v>165.022398619</v>
      </c>
      <c r="D308" s="8">
        <v>-53.008</v>
      </c>
      <c r="E308" s="8">
        <v>1367691.527</v>
      </c>
      <c r="F308" s="8">
        <v>500529.829</v>
      </c>
      <c r="G308" s="8"/>
    </row>
    <row r="309" spans="1:7" ht="12.75">
      <c r="A309" t="s">
        <v>202</v>
      </c>
      <c r="B309" s="7">
        <v>-77.766622376</v>
      </c>
      <c r="C309" s="7">
        <v>165.018220454</v>
      </c>
      <c r="D309" s="8">
        <v>-53.064</v>
      </c>
      <c r="E309" s="8">
        <v>1367675.194</v>
      </c>
      <c r="F309" s="8">
        <v>500430.991</v>
      </c>
      <c r="G309" s="8"/>
    </row>
    <row r="310" spans="1:7" ht="12.75">
      <c r="A310" t="s">
        <v>203</v>
      </c>
      <c r="B310" s="7">
        <v>-77.766759991</v>
      </c>
      <c r="C310" s="7">
        <v>165.0140331</v>
      </c>
      <c r="D310" s="8">
        <v>-53.34</v>
      </c>
      <c r="E310" s="8">
        <v>1367659.864</v>
      </c>
      <c r="F310" s="8">
        <v>500331.939</v>
      </c>
      <c r="G310" s="8"/>
    </row>
    <row r="311" spans="1:7" ht="12.75">
      <c r="A311" t="s">
        <v>204</v>
      </c>
      <c r="B311" s="7">
        <v>-77.766906704</v>
      </c>
      <c r="C311" s="7">
        <v>165.009803329</v>
      </c>
      <c r="D311" s="8">
        <v>-53.109</v>
      </c>
      <c r="E311" s="8">
        <v>1367643.511</v>
      </c>
      <c r="F311" s="8">
        <v>500231.885</v>
      </c>
      <c r="G311" s="8"/>
    </row>
    <row r="312" spans="1:7" ht="12.75">
      <c r="A312" t="s">
        <v>205</v>
      </c>
      <c r="B312" s="7">
        <v>-77.76705003</v>
      </c>
      <c r="C312" s="7">
        <v>165.005687779</v>
      </c>
      <c r="D312" s="8">
        <v>-53.284</v>
      </c>
      <c r="E312" s="8">
        <v>1367627.529</v>
      </c>
      <c r="F312" s="8">
        <v>500134.536</v>
      </c>
      <c r="G312" s="8"/>
    </row>
    <row r="313" spans="1:7" ht="12.75">
      <c r="A313" t="s">
        <v>206</v>
      </c>
      <c r="B313" s="7">
        <v>-77.767204555</v>
      </c>
      <c r="C313" s="7">
        <v>165.001526772</v>
      </c>
      <c r="D313" s="8">
        <v>-53.068</v>
      </c>
      <c r="E313" s="8">
        <v>1367610.29</v>
      </c>
      <c r="F313" s="8">
        <v>500036.113</v>
      </c>
      <c r="G313" s="8"/>
    </row>
    <row r="314" spans="1:7" ht="12.75">
      <c r="A314" t="s">
        <v>207</v>
      </c>
      <c r="B314" s="7">
        <v>-77.767358331</v>
      </c>
      <c r="C314" s="7">
        <v>164.997337481</v>
      </c>
      <c r="D314" s="8">
        <v>-53.184</v>
      </c>
      <c r="E314" s="8">
        <v>1367593.128</v>
      </c>
      <c r="F314" s="8">
        <v>499937.024</v>
      </c>
      <c r="G314" s="8"/>
    </row>
    <row r="315" spans="1:7" ht="12.75">
      <c r="A315" t="s">
        <v>208</v>
      </c>
      <c r="B315" s="7">
        <v>-77.767500691</v>
      </c>
      <c r="C315" s="7">
        <v>164.993182278</v>
      </c>
      <c r="D315" s="8">
        <v>-53.068</v>
      </c>
      <c r="E315" s="8">
        <v>1367577.233</v>
      </c>
      <c r="F315" s="8">
        <v>499838.743</v>
      </c>
      <c r="G315" s="8"/>
    </row>
    <row r="316" spans="1:7" ht="12.75">
      <c r="A316" t="s">
        <v>209</v>
      </c>
      <c r="B316" s="7">
        <v>-77.767647415</v>
      </c>
      <c r="C316" s="7">
        <v>164.988996607</v>
      </c>
      <c r="D316" s="8">
        <v>-52.906</v>
      </c>
      <c r="E316" s="8">
        <v>1367560.844</v>
      </c>
      <c r="F316" s="8">
        <v>499739.744</v>
      </c>
      <c r="G316" s="8"/>
    </row>
    <row r="317" spans="1:7" ht="12.75">
      <c r="A317" t="s">
        <v>210</v>
      </c>
      <c r="B317" s="7">
        <v>-77.767783215</v>
      </c>
      <c r="C317" s="7">
        <v>164.984814083</v>
      </c>
      <c r="D317" s="8">
        <v>-52.731</v>
      </c>
      <c r="E317" s="8">
        <v>1367545.667</v>
      </c>
      <c r="F317" s="8">
        <v>499640.822</v>
      </c>
      <c r="G317" s="8"/>
    </row>
    <row r="318" spans="1:6" ht="12.75">
      <c r="A318" s="6"/>
      <c r="B318" s="7"/>
      <c r="C318" s="7"/>
      <c r="D318" s="8"/>
      <c r="E318" s="8"/>
      <c r="F318" s="8"/>
    </row>
    <row r="319" spans="1:6" ht="12.75">
      <c r="A319" s="6" t="s">
        <v>81</v>
      </c>
      <c r="B319" s="7">
        <v>-77.759096265</v>
      </c>
      <c r="C319" s="7">
        <v>165.162856936</v>
      </c>
      <c r="D319" s="8">
        <v>-53.814</v>
      </c>
      <c r="E319" s="8">
        <v>1368509.811</v>
      </c>
      <c r="F319" s="8">
        <v>503854.588</v>
      </c>
    </row>
    <row r="320" spans="1:6" ht="12.75">
      <c r="A320" s="6"/>
      <c r="E320" s="8"/>
      <c r="F320" s="8"/>
    </row>
    <row r="321" spans="1:6" ht="12.75">
      <c r="A321" s="6"/>
      <c r="E321" s="8"/>
      <c r="F321" s="8"/>
    </row>
    <row r="322" spans="1:6" ht="12.75">
      <c r="A322" s="6"/>
      <c r="E322" s="8"/>
      <c r="F322" s="8"/>
    </row>
    <row r="323" spans="1:6" ht="12.75">
      <c r="A323" s="5" t="s">
        <v>123</v>
      </c>
      <c r="E323" s="8"/>
      <c r="F323" s="8"/>
    </row>
    <row r="324" spans="1:6" ht="12.75">
      <c r="A324" s="5"/>
      <c r="E324" s="8"/>
      <c r="F324" s="8"/>
    </row>
    <row r="325" spans="1:6" ht="12.75">
      <c r="A325" s="14" t="s">
        <v>227</v>
      </c>
      <c r="E325" s="8"/>
      <c r="F325" s="8"/>
    </row>
    <row r="326" spans="1:6" ht="12.75">
      <c r="A326" s="14"/>
      <c r="E326" s="8"/>
      <c r="F326" s="8"/>
    </row>
    <row r="327" spans="1:6" ht="12.75">
      <c r="A327" t="s">
        <v>229</v>
      </c>
      <c r="E327" s="8"/>
      <c r="F327" s="8"/>
    </row>
    <row r="328" spans="1:6" ht="12.75">
      <c r="A328" t="s">
        <v>223</v>
      </c>
      <c r="E328" s="8"/>
      <c r="F328" s="8"/>
    </row>
    <row r="329" spans="5:6" ht="12.75">
      <c r="E329" s="8"/>
      <c r="F329" s="8"/>
    </row>
    <row r="330" spans="1:6" ht="12.75">
      <c r="A330" t="s">
        <v>130</v>
      </c>
      <c r="E330" s="8"/>
      <c r="F330" s="8"/>
    </row>
    <row r="331" spans="5:6" ht="12.75">
      <c r="E331" s="8"/>
      <c r="F331" s="8"/>
    </row>
    <row r="332" spans="1:6" ht="12.75">
      <c r="A332" t="s">
        <v>126</v>
      </c>
      <c r="E332" s="8"/>
      <c r="F332" s="8"/>
    </row>
    <row r="333" spans="1:6" ht="12.75">
      <c r="A333" t="s">
        <v>124</v>
      </c>
      <c r="E333" s="8"/>
      <c r="F333" s="8"/>
    </row>
    <row r="334" spans="5:6" ht="12.75">
      <c r="E334" s="8"/>
      <c r="F334" s="8"/>
    </row>
    <row r="335" spans="1:6" ht="12.75">
      <c r="A335" t="s">
        <v>131</v>
      </c>
      <c r="E335" s="8"/>
      <c r="F335" s="8"/>
    </row>
    <row r="336" spans="1:6" ht="12.75">
      <c r="A336" t="s">
        <v>158</v>
      </c>
      <c r="E336" s="8"/>
      <c r="F336" s="8"/>
    </row>
    <row r="337" spans="5:6" ht="12.75">
      <c r="E337" s="8"/>
      <c r="F337" s="8"/>
    </row>
    <row r="338" spans="1:6" ht="12.75">
      <c r="A338" t="s">
        <v>127</v>
      </c>
      <c r="E338" s="8"/>
      <c r="F338" s="8"/>
    </row>
    <row r="339" spans="1:6" ht="12.75">
      <c r="A339" t="s">
        <v>128</v>
      </c>
      <c r="E339" s="8"/>
      <c r="F339" s="8"/>
    </row>
    <row r="340" spans="5:6" ht="12.75">
      <c r="E340" s="8"/>
      <c r="F340" s="8"/>
    </row>
    <row r="341" spans="1:6" ht="12.75">
      <c r="A341" t="s">
        <v>129</v>
      </c>
      <c r="E341" s="8"/>
      <c r="F341" s="8"/>
    </row>
    <row r="342" spans="1:6" ht="12.75">
      <c r="A342" t="s">
        <v>159</v>
      </c>
      <c r="E342" s="8"/>
      <c r="F342" s="8"/>
    </row>
    <row r="343" spans="5:6" ht="12.75">
      <c r="E343" s="8"/>
      <c r="F343" s="8"/>
    </row>
    <row r="344" spans="1:6" ht="12.75">
      <c r="A344" t="s">
        <v>125</v>
      </c>
      <c r="E344" s="8"/>
      <c r="F344" s="8"/>
    </row>
    <row r="345" spans="5:6" ht="12.75">
      <c r="E345" s="8"/>
      <c r="F345" s="8"/>
    </row>
    <row r="346" spans="1:6" ht="12.75">
      <c r="A346" t="s">
        <v>161</v>
      </c>
      <c r="E346" s="8"/>
      <c r="F346" s="8"/>
    </row>
    <row r="347" spans="1:6" ht="12.75">
      <c r="A347" t="s">
        <v>160</v>
      </c>
      <c r="E347" s="8"/>
      <c r="F347" s="8"/>
    </row>
    <row r="348" spans="1:6" ht="12.75">
      <c r="A348" t="s">
        <v>162</v>
      </c>
      <c r="E348" s="8"/>
      <c r="F348" s="8"/>
    </row>
    <row r="349" spans="1:6" ht="12.75">
      <c r="A349" s="6"/>
      <c r="E349" s="8"/>
      <c r="F349" s="8"/>
    </row>
    <row r="350" spans="1:6" ht="12.75">
      <c r="A350" s="6"/>
      <c r="E350" s="8"/>
      <c r="F350" s="8"/>
    </row>
    <row r="351" spans="1:6" ht="12.75">
      <c r="A351" s="6"/>
      <c r="E351" s="8"/>
      <c r="F351" s="8"/>
    </row>
    <row r="352" spans="1:6" ht="12.75">
      <c r="A352" s="6"/>
      <c r="E352" s="8"/>
      <c r="F352" s="8"/>
    </row>
    <row r="353" spans="1:6" ht="12.75">
      <c r="A353" s="6"/>
      <c r="E353" s="8"/>
      <c r="F353" s="8"/>
    </row>
    <row r="354" spans="1:6" ht="12.75">
      <c r="A354" s="6"/>
      <c r="E354" s="8"/>
      <c r="F354" s="8"/>
    </row>
    <row r="355" spans="1:6" ht="12.75">
      <c r="A355" s="6"/>
      <c r="E355" s="8"/>
      <c r="F355" s="8"/>
    </row>
    <row r="356" spans="1:6" ht="12.75">
      <c r="A356" s="6"/>
      <c r="E356" s="8"/>
      <c r="F356" s="8"/>
    </row>
    <row r="357" ht="12.75">
      <c r="A357" s="6"/>
    </row>
    <row r="358" ht="12.75">
      <c r="A358" s="6"/>
    </row>
    <row r="359" ht="12.75">
      <c r="A359" s="6"/>
    </row>
    <row r="360" ht="12.75">
      <c r="A360" s="6"/>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MT Tech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Geophysics</dc:creator>
  <cp:keywords/>
  <dc:description/>
  <cp:lastModifiedBy> Marv Speece</cp:lastModifiedBy>
  <dcterms:created xsi:type="dcterms:W3CDTF">2006-08-21T20:27:29Z</dcterms:created>
  <dcterms:modified xsi:type="dcterms:W3CDTF">2006-10-08T21:03:12Z</dcterms:modified>
  <cp:category/>
  <cp:version/>
  <cp:contentType/>
  <cp:contentStatus/>
</cp:coreProperties>
</file>